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-150" windowWidth="12780" windowHeight="9090"/>
  </bookViews>
  <sheets>
    <sheet name="ReacSeq1" sheetId="4" r:id="rId1"/>
    <sheet name="Guide des concentrations" sheetId="5" r:id="rId2"/>
  </sheets>
  <definedNames>
    <definedName name="_xlnm.Print_Titles" localSheetId="0">ReacSeq1!$40:$40</definedName>
    <definedName name="_xlnm.Print_Area" localSheetId="0">ReacSeq1!$A$1:$J$136</definedName>
  </definedNames>
  <calcPr calcId="145621"/>
</workbook>
</file>

<file path=xl/calcChain.xml><?xml version="1.0" encoding="utf-8"?>
<calcChain xmlns="http://schemas.openxmlformats.org/spreadsheetml/2006/main">
  <c r="E136" i="4" l="1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11" i="4" l="1"/>
  <c r="E12" i="4" s="1"/>
</calcChain>
</file>

<file path=xl/sharedStrings.xml><?xml version="1.0" encoding="utf-8"?>
<sst xmlns="http://schemas.openxmlformats.org/spreadsheetml/2006/main" count="145" uniqueCount="145">
  <si>
    <t>Téléphone</t>
  </si>
  <si>
    <t>Plateau de Génomique GeT-Purpan</t>
  </si>
  <si>
    <t>Informations administratives et techniques :</t>
  </si>
  <si>
    <t>cadre réservé au plateau</t>
  </si>
  <si>
    <t>Date demande</t>
  </si>
  <si>
    <t>R</t>
  </si>
  <si>
    <t>F</t>
  </si>
  <si>
    <t>E</t>
  </si>
  <si>
    <t>[ADN] ng/µl</t>
  </si>
  <si>
    <t>La matrice est-elle riche en GC ?</t>
  </si>
  <si>
    <t>Autre particularité ?</t>
  </si>
  <si>
    <t>! Idéalement prévoir au minimum 15µl de matrice ou d'amorce pour limiter l'évaporation !</t>
  </si>
  <si>
    <t>Type matrice</t>
  </si>
  <si>
    <t>Taille totale matrice (pb)</t>
  </si>
  <si>
    <t>Taille lecture attendue (pb)</t>
  </si>
  <si>
    <t>Méthode de purification de la matrice</t>
  </si>
  <si>
    <t>Méthode de dosage de la matrice</t>
  </si>
  <si>
    <t>NOM &amp; Prénom DEMANDEUR</t>
  </si>
  <si>
    <t>Homopolymères dans la séquence ?</t>
  </si>
  <si>
    <t>Taille totale de
la matrice (pb)</t>
  </si>
  <si>
    <r>
      <rPr>
        <sz val="10"/>
        <rFont val="Wingdings"/>
        <charset val="2"/>
      </rPr>
      <t xml:space="preserve">ò
</t>
    </r>
    <r>
      <rPr>
        <sz val="10"/>
        <rFont val="Arial"/>
        <family val="2"/>
      </rPr>
      <t xml:space="preserve">Prévoir que nous utiliserons
</t>
    </r>
    <r>
      <rPr>
        <b/>
        <sz val="10"/>
        <rFont val="Arial"/>
        <family val="2"/>
      </rPr>
      <t>2µl / réaction</t>
    </r>
  </si>
  <si>
    <t>! Idéalement : prévoir au minimum 15µl de matrice ou d'amorce pour limiter l'évaporation dans les tubes !</t>
  </si>
  <si>
    <t>ATTENTION : cette grille est donnée à titre indicatif et considère que les matrices sont de bonne qualité (ratio 260/230 &gt; 1,8 et ratio 260/280 &gt; 1,8)</t>
  </si>
  <si>
    <t>&lt; 200</t>
  </si>
  <si>
    <t>déconseillé</t>
  </si>
  <si>
    <r>
      <rPr>
        <sz val="10"/>
        <rFont val="Wingdings"/>
        <charset val="2"/>
      </rPr>
      <t xml:space="preserve">ò
</t>
    </r>
    <r>
      <rPr>
        <sz val="10"/>
        <rFont val="Arial"/>
        <family val="2"/>
      </rPr>
      <t xml:space="preserve">Prévoir que nous utiliserons
</t>
    </r>
    <r>
      <rPr>
        <b/>
        <sz val="10"/>
        <rFont val="Arial"/>
        <family val="2"/>
      </rPr>
      <t>7µl / réaction</t>
    </r>
  </si>
  <si>
    <r>
      <t xml:space="preserve">[ADN]° </t>
    </r>
    <r>
      <rPr>
        <b/>
        <sz val="10"/>
        <color rgb="FFFF0000"/>
        <rFont val="Arial"/>
        <family val="2"/>
      </rPr>
      <t>minimum</t>
    </r>
    <r>
      <rPr>
        <b/>
        <sz val="10"/>
        <rFont val="Arial"/>
        <family val="2"/>
      </rPr>
      <t xml:space="preserve"> ng/µl</t>
    </r>
  </si>
  <si>
    <r>
      <t xml:space="preserve">[ADN]° </t>
    </r>
    <r>
      <rPr>
        <b/>
        <sz val="10"/>
        <color rgb="FFFF0000"/>
        <rFont val="Arial"/>
        <family val="2"/>
      </rPr>
      <t>maximum</t>
    </r>
    <r>
      <rPr>
        <b/>
        <sz val="10"/>
        <rFont val="Arial"/>
        <family val="2"/>
      </rPr>
      <t xml:space="preserve"> ng/µl</t>
    </r>
  </si>
  <si>
    <r>
      <rPr>
        <sz val="10"/>
        <rFont val="Wingdings"/>
        <charset val="2"/>
      </rPr>
      <t>ð</t>
    </r>
    <r>
      <rPr>
        <sz val="10"/>
        <rFont val="Arial"/>
        <family val="2"/>
      </rPr>
      <t xml:space="preserve"> Joindre un exemplaire papier avec les échantillons</t>
    </r>
  </si>
  <si>
    <t>Fiche de demande de Réaction de Séquence en plaque  - ReacSeq.16</t>
  </si>
  <si>
    <t>Email(s) pour envoi des résultats</t>
  </si>
  <si>
    <t>LABORATOIRE</t>
  </si>
  <si>
    <t>EQUIPE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</si>
  <si>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</si>
  <si>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</si>
  <si>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</si>
  <si>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</si>
  <si>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</si>
  <si>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</si>
  <si>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</si>
  <si>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</si>
  <si>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</si>
  <si>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</si>
  <si>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</si>
  <si>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</si>
  <si>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</si>
  <si>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</si>
  <si>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</si>
  <si>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</si>
  <si>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</si>
  <si>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</si>
  <si>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</si>
  <si>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</si>
  <si>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</si>
  <si>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</si>
  <si>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</si>
  <si>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</si>
  <si>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</si>
  <si>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</si>
  <si>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</si>
  <si>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</si>
  <si>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</si>
  <si>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</si>
  <si>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</si>
  <si>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</si>
  <si>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</si>
  <si>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</si>
  <si>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</si>
  <si>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</si>
  <si>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</si>
  <si>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</si>
  <si>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</si>
  <si>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</si>
  <si>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</si>
  <si>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</si>
  <si>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</si>
  <si>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</si>
  <si>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</si>
  <si>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</si>
  <si>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</si>
  <si>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</si>
  <si>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</si>
  <si>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</si>
  <si>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</si>
  <si>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</si>
  <si>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</si>
  <si>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</si>
  <si>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</si>
  <si>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</si>
  <si>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</si>
  <si>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</si>
  <si>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</si>
  <si>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</si>
  <si>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</si>
  <si>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</si>
  <si>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</si>
  <si>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</si>
  <si>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</si>
  <si>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</si>
  <si>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</si>
  <si>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</si>
  <si>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</si>
  <si>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</si>
  <si>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</si>
  <si>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</si>
  <si>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</si>
  <si>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</si>
  <si>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</si>
  <si>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</si>
  <si>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</si>
  <si>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</si>
  <si>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</si>
  <si>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</si>
  <si>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</si>
  <si>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</si>
  <si>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</si>
  <si>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</si>
  <si>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</si>
  <si>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</si>
  <si>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</si>
  <si>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</si>
  <si>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</si>
  <si>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</si>
  <si>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</si>
  <si>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</si>
  <si>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</si>
  <si>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</si>
  <si>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</si>
  <si>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</si>
  <si>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1 run = 2 colonnes consécutives (1-2 ; 3-4 ; 5-6 etc...)</t>
  </si>
  <si>
    <t>Infos facultatives</t>
  </si>
  <si>
    <t>Nom Matrice</t>
  </si>
  <si>
    <t>Nom Amorce</t>
  </si>
  <si>
    <t>puits</t>
  </si>
  <si>
    <r>
      <t xml:space="preserve">Sample Name
</t>
    </r>
    <r>
      <rPr>
        <sz val="8"/>
        <color theme="0" tint="-0.34998626667073579"/>
        <rFont val="Arial"/>
        <family val="2"/>
      </rPr>
      <t>(ne pas remplir - automatique)</t>
    </r>
  </si>
  <si>
    <r>
      <t xml:space="preserve">Nombre de séquences </t>
    </r>
    <r>
      <rPr>
        <b/>
        <i/>
        <sz val="8"/>
        <color theme="0" tint="-0.34998626667073579"/>
        <rFont val="Arial"/>
        <family val="2"/>
      </rPr>
      <t>(ne pas remplir)</t>
    </r>
  </si>
  <si>
    <r>
      <t xml:space="preserve">Nombre de runs </t>
    </r>
    <r>
      <rPr>
        <b/>
        <i/>
        <sz val="8"/>
        <color theme="0" tint="-0.34998626667073579"/>
        <rFont val="Arial"/>
        <family val="2"/>
      </rPr>
      <t>(ne pas remplir)</t>
    </r>
  </si>
  <si>
    <t>Conserver les échantillons &gt; 15 jours ?</t>
  </si>
  <si>
    <r>
      <rPr>
        <sz val="10"/>
        <rFont val="Wingdings"/>
        <charset val="2"/>
      </rPr>
      <t>ð</t>
    </r>
    <r>
      <rPr>
        <sz val="10"/>
        <rFont val="Arial"/>
        <family val="2"/>
      </rPr>
      <t xml:space="preserve"> Renvoyer le formulaire par email à : </t>
    </r>
    <r>
      <rPr>
        <u/>
        <sz val="10"/>
        <color indexed="62"/>
        <rFont val="Arial"/>
        <family val="2"/>
      </rPr>
      <t>sequence@udear.cnrs.fr</t>
    </r>
  </si>
  <si>
    <t>Consignes de préparation</t>
  </si>
  <si>
    <t>Sample Sheet</t>
  </si>
  <si>
    <r>
      <rPr>
        <b/>
        <sz val="10"/>
        <color theme="8"/>
        <rFont val="Arial"/>
        <family val="2"/>
      </rPr>
      <t>[Amorce]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1.6 pmoles/µl (µM) - Prévoir 5 µl par réaction - Tm doit être &gt; 50°C - en tube 1,5 mL</t>
    </r>
  </si>
  <si>
    <t>v.160301</t>
  </si>
  <si>
    <r>
      <rPr>
        <b/>
        <sz val="10"/>
        <color theme="8"/>
        <rFont val="Arial"/>
        <family val="2"/>
      </rPr>
      <t>[Matrice PCR ou Plasmide]</t>
    </r>
    <r>
      <rPr>
        <sz val="10"/>
        <rFont val="Arial"/>
        <family val="2"/>
      </rPr>
      <t xml:space="preserve"> : voir onglet "Guide des concentrations" - matrice purifiée - en plaque 96</t>
    </r>
  </si>
  <si>
    <r>
      <rPr>
        <b/>
        <sz val="10"/>
        <color rgb="FFFF0000"/>
        <rFont val="Arial"/>
        <family val="2"/>
      </rPr>
      <t>Pas d'espace, ni de caractères spéciaux</t>
    </r>
    <r>
      <rPr>
        <b/>
        <sz val="10"/>
        <rFont val="Arial"/>
        <family val="2"/>
      </rPr>
      <t xml:space="preserve"> (/,-, ', *, #, lettre grecque…) dans les noms d'échantillons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</si>
</sst>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62"/>
      <name val="Arial"/>
      <family val="2"/>
    </font>
    <font>
      <b/>
      <sz val="11"/>
      <color theme="0" tint="-0.34998626667073579"/>
      <name val="Tahoma"/>
      <family val="2"/>
    </font>
    <font>
      <b/>
      <sz val="12"/>
      <name val="Tahoma"/>
      <family val="2"/>
    </font>
    <font>
      <i/>
      <sz val="9"/>
      <color theme="0" tint="-0.34998626667073579"/>
      <name val="Tahoma"/>
      <family val="2"/>
    </font>
    <font>
      <sz val="10"/>
      <name val="Wingdings"/>
      <charset val="2"/>
    </font>
    <font>
      <i/>
      <sz val="8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theme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b/>
      <i/>
      <sz val="8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2" xfId="0" applyFill="1" applyBorder="1"/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0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8" fillId="0" borderId="9" xfId="0" applyFont="1" applyFill="1" applyBorder="1" applyAlignment="1">
      <alignment horizontal="right"/>
    </xf>
    <xf numFmtId="0" fontId="0" fillId="0" borderId="0" xfId="0" applyFill="1" applyAlignment="1"/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49" fontId="16" fillId="4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1" fontId="1" fillId="0" borderId="11" xfId="0" applyNumberFormat="1" applyFont="1" applyBorder="1" applyAlignment="1">
      <alignment horizontal="center"/>
    </xf>
    <xf numFmtId="0" fontId="3" fillId="0" borderId="11" xfId="0" applyFont="1" applyBorder="1" applyAlignment="1"/>
    <xf numFmtId="0" fontId="0" fillId="0" borderId="11" xfId="0" applyBorder="1" applyAlignment="1"/>
    <xf numFmtId="1" fontId="1" fillId="0" borderId="13" xfId="0" applyNumberFormat="1" applyFont="1" applyBorder="1" applyAlignment="1">
      <alignment horizontal="center"/>
    </xf>
    <xf numFmtId="0" fontId="3" fillId="0" borderId="13" xfId="0" applyFont="1" applyBorder="1" applyAlignment="1"/>
    <xf numFmtId="0" fontId="0" fillId="0" borderId="13" xfId="0" applyBorder="1" applyAlignment="1"/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15" xfId="0" applyFont="1" applyBorder="1" applyAlignment="1"/>
    <xf numFmtId="0" fontId="0" fillId="0" borderId="16" xfId="0" applyBorder="1" applyAlignment="1"/>
    <xf numFmtId="0" fontId="0" fillId="0" borderId="17" xfId="0" applyBorder="1"/>
    <xf numFmtId="0" fontId="1" fillId="0" borderId="18" xfId="0" applyFont="1" applyBorder="1" applyAlignment="1"/>
    <xf numFmtId="0" fontId="0" fillId="0" borderId="19" xfId="0" applyBorder="1" applyAlignment="1"/>
    <xf numFmtId="0" fontId="0" fillId="0" borderId="20" xfId="0" applyBorder="1"/>
    <xf numFmtId="0" fontId="0" fillId="0" borderId="20" xfId="0" applyBorder="1" applyAlignment="1"/>
    <xf numFmtId="0" fontId="1" fillId="0" borderId="21" xfId="0" applyFont="1" applyBorder="1" applyAlignment="1"/>
    <xf numFmtId="0" fontId="0" fillId="0" borderId="22" xfId="0" applyBorder="1" applyAlignment="1"/>
    <xf numFmtId="0" fontId="0" fillId="0" borderId="23" xfId="0" applyBorder="1"/>
    <xf numFmtId="0" fontId="1" fillId="0" borderId="24" xfId="0" applyFont="1" applyBorder="1" applyAlignment="1"/>
    <xf numFmtId="0" fontId="0" fillId="0" borderId="25" xfId="0" applyBorder="1" applyAlignment="1"/>
    <xf numFmtId="0" fontId="0" fillId="0" borderId="26" xfId="0" applyBorder="1" applyAlignment="1"/>
    <xf numFmtId="0" fontId="1" fillId="5" borderId="27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3" fontId="0" fillId="0" borderId="27" xfId="0" applyNumberFormat="1" applyBorder="1" applyAlignment="1">
      <alignment horizontal="right" vertical="center" indent="3"/>
    </xf>
    <xf numFmtId="0" fontId="0" fillId="0" borderId="27" xfId="0" applyBorder="1" applyAlignment="1">
      <alignment horizontal="right" vertical="center" indent="4"/>
    </xf>
    <xf numFmtId="0" fontId="3" fillId="5" borderId="27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3" fontId="3" fillId="0" borderId="27" xfId="0" applyNumberFormat="1" applyFont="1" applyBorder="1" applyAlignment="1">
      <alignment horizontal="right" vertical="center" indent="3"/>
    </xf>
    <xf numFmtId="0" fontId="1" fillId="5" borderId="27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7" fillId="4" borderId="0" xfId="0" applyFont="1" applyFill="1" applyBorder="1"/>
    <xf numFmtId="1" fontId="1" fillId="0" borderId="31" xfId="0" applyNumberFormat="1" applyFont="1" applyBorder="1" applyAlignment="1">
      <alignment horizontal="center"/>
    </xf>
    <xf numFmtId="0" fontId="3" fillId="0" borderId="30" xfId="0" applyFont="1" applyBorder="1" applyAlignment="1"/>
    <xf numFmtId="0" fontId="0" fillId="0" borderId="31" xfId="0" applyBorder="1" applyAlignment="1"/>
    <xf numFmtId="1" fontId="1" fillId="0" borderId="32" xfId="0" applyNumberFormat="1" applyFont="1" applyBorder="1" applyAlignment="1">
      <alignment horizontal="center"/>
    </xf>
    <xf numFmtId="0" fontId="3" fillId="0" borderId="32" xfId="0" applyFont="1" applyBorder="1" applyAlignment="1"/>
    <xf numFmtId="0" fontId="0" fillId="0" borderId="32" xfId="0" applyBorder="1" applyAlignment="1"/>
    <xf numFmtId="1" fontId="1" fillId="0" borderId="34" xfId="0" applyNumberFormat="1" applyFont="1" applyBorder="1" applyAlignment="1">
      <alignment horizontal="center"/>
    </xf>
    <xf numFmtId="0" fontId="3" fillId="0" borderId="34" xfId="0" applyFont="1" applyBorder="1" applyAlignment="1"/>
    <xf numFmtId="0" fontId="0" fillId="0" borderId="34" xfId="0" applyBorder="1" applyAlignment="1"/>
    <xf numFmtId="0" fontId="3" fillId="0" borderId="31" xfId="0" applyFont="1" applyBorder="1" applyAlignment="1"/>
    <xf numFmtId="0" fontId="3" fillId="0" borderId="35" xfId="0" applyFont="1" applyBorder="1" applyAlignment="1"/>
    <xf numFmtId="0" fontId="14" fillId="0" borderId="0" xfId="0" applyFont="1" applyFill="1" applyBorder="1" applyAlignment="1">
      <alignment vertical="center"/>
    </xf>
    <xf numFmtId="0" fontId="20" fillId="0" borderId="12" xfId="0" applyFont="1" applyBorder="1" applyAlignment="1">
      <alignment horizontal="center"/>
    </xf>
    <xf numFmtId="0" fontId="20" fillId="5" borderId="27" xfId="0" applyFont="1" applyFill="1" applyBorder="1" applyAlignment="1">
      <alignment horizontal="center" vertical="center" wrapText="1" shrinkToFit="1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49" fontId="3" fillId="0" borderId="37" xfId="0" applyNumberFormat="1" applyFont="1" applyFill="1" applyBorder="1" applyAlignment="1">
      <alignment vertical="top" wrapText="1"/>
    </xf>
    <xf numFmtId="0" fontId="3" fillId="0" borderId="37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horizontal="left" vertical="center"/>
    </xf>
    <xf numFmtId="0" fontId="0" fillId="0" borderId="39" xfId="0" applyFill="1" applyBorder="1"/>
    <xf numFmtId="49" fontId="1" fillId="0" borderId="39" xfId="0" applyNumberFormat="1" applyFont="1" applyFill="1" applyBorder="1" applyAlignment="1">
      <alignment vertical="top"/>
    </xf>
    <xf numFmtId="49" fontId="19" fillId="0" borderId="40" xfId="0" applyNumberFormat="1" applyFont="1" applyFill="1" applyBorder="1" applyAlignment="1">
      <alignment vertical="top"/>
    </xf>
    <xf numFmtId="49" fontId="3" fillId="0" borderId="41" xfId="0" applyNumberFormat="1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0</xdr:row>
      <xdr:rowOff>66261</xdr:rowOff>
    </xdr:from>
    <xdr:to>
      <xdr:col>2</xdr:col>
      <xdr:colOff>666750</xdr:colOff>
      <xdr:row>3</xdr:row>
      <xdr:rowOff>84961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6" y="66261"/>
          <a:ext cx="1279249" cy="50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tabSelected="1" zoomScaleNormal="100" workbookViewId="0">
      <selection activeCell="E10" sqref="E10:G10"/>
    </sheetView>
  </sheetViews>
  <sheetFormatPr baseColWidth="10" defaultColWidth="11.28515625" defaultRowHeight="12.75" x14ac:dyDescent="0.2"/>
  <cols>
    <col min="1" max="1" width="2.85546875" style="4" customWidth="1"/>
    <col min="2" max="2" width="7.5703125" style="4" customWidth="1"/>
    <col min="3" max="4" width="14.28515625" style="4" customWidth="1"/>
    <col min="5" max="5" width="28.5703125" style="4" customWidth="1"/>
    <col min="6" max="6" width="14" style="4" customWidth="1"/>
    <col min="7" max="8" width="12.7109375" style="4" customWidth="1"/>
    <col min="9" max="9" width="5.85546875" style="16" customWidth="1"/>
    <col min="10" max="10" width="16.140625" style="8" customWidth="1"/>
    <col min="11" max="16384" width="11.28515625" style="8"/>
  </cols>
  <sheetData>
    <row r="1" spans="1:11" s="4" customFormat="1" ht="11.25" customHeight="1" x14ac:dyDescent="0.2">
      <c r="A1" s="1"/>
      <c r="B1" s="2"/>
      <c r="C1" s="126" t="s">
        <v>1</v>
      </c>
      <c r="D1" s="126"/>
      <c r="E1" s="126"/>
      <c r="F1" s="126"/>
      <c r="G1" s="126"/>
      <c r="H1" s="126"/>
      <c r="I1" s="126"/>
      <c r="J1" s="127"/>
      <c r="K1" s="3"/>
    </row>
    <row r="2" spans="1:11" s="4" customFormat="1" ht="11.25" customHeight="1" x14ac:dyDescent="0.2">
      <c r="A2" s="5"/>
      <c r="B2" s="6"/>
      <c r="C2" s="128"/>
      <c r="D2" s="128"/>
      <c r="E2" s="128"/>
      <c r="F2" s="128"/>
      <c r="G2" s="128"/>
      <c r="H2" s="128"/>
      <c r="I2" s="128"/>
      <c r="J2" s="129"/>
      <c r="K2" s="3"/>
    </row>
    <row r="3" spans="1:11" ht="15.75" x14ac:dyDescent="0.2">
      <c r="A3" s="7"/>
      <c r="B3" s="3"/>
      <c r="C3" s="130" t="s">
        <v>29</v>
      </c>
      <c r="D3" s="131"/>
      <c r="E3" s="131"/>
      <c r="F3" s="131"/>
      <c r="G3" s="131"/>
      <c r="H3" s="131"/>
      <c r="I3" s="131"/>
      <c r="J3" s="132"/>
      <c r="K3" s="3"/>
    </row>
    <row r="4" spans="1:11" ht="12.75" customHeight="1" thickBot="1" x14ac:dyDescent="0.25">
      <c r="A4" s="9"/>
      <c r="B4" s="10"/>
      <c r="C4" s="11"/>
      <c r="D4" s="11"/>
      <c r="E4" s="11"/>
      <c r="F4" s="11"/>
      <c r="G4" s="10"/>
      <c r="H4" s="10"/>
      <c r="I4" s="10"/>
      <c r="J4" s="12" t="s">
        <v>142</v>
      </c>
      <c r="K4" s="3"/>
    </row>
    <row r="5" spans="1:11" ht="12.75" customHeight="1" x14ac:dyDescent="0.2">
      <c r="A5" s="133" t="s">
        <v>138</v>
      </c>
      <c r="B5" s="133"/>
      <c r="C5" s="133"/>
      <c r="D5" s="133"/>
      <c r="E5" s="133"/>
      <c r="F5" s="133"/>
      <c r="G5" s="133"/>
      <c r="H5" s="133"/>
      <c r="I5" s="133"/>
      <c r="J5" s="133"/>
      <c r="K5" s="13"/>
    </row>
    <row r="6" spans="1:11" ht="12.75" customHeight="1" x14ac:dyDescent="0.2">
      <c r="A6" s="134" t="s">
        <v>28</v>
      </c>
      <c r="B6" s="134"/>
      <c r="C6" s="134"/>
      <c r="D6" s="134"/>
      <c r="E6" s="134"/>
      <c r="F6" s="134"/>
      <c r="G6" s="134"/>
      <c r="H6" s="134"/>
      <c r="I6" s="134"/>
      <c r="J6" s="134"/>
      <c r="K6" s="13"/>
    </row>
    <row r="7" spans="1:11" ht="6.7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3"/>
    </row>
    <row r="8" spans="1:11" ht="12.75" customHeight="1" x14ac:dyDescent="0.2">
      <c r="A8" s="33" t="s">
        <v>2</v>
      </c>
      <c r="B8" s="74"/>
      <c r="C8" s="112"/>
      <c r="D8" s="112"/>
      <c r="E8" s="14"/>
      <c r="F8" s="14"/>
      <c r="G8" s="14"/>
      <c r="H8" s="14"/>
      <c r="I8" s="156" t="s">
        <v>3</v>
      </c>
      <c r="J8" s="156"/>
      <c r="K8" s="13"/>
    </row>
    <row r="9" spans="1:11" ht="4.5" customHeight="1" x14ac:dyDescent="0.2">
      <c r="A9" s="15"/>
      <c r="B9" s="15"/>
      <c r="C9" s="15"/>
      <c r="D9" s="15"/>
      <c r="E9" s="15"/>
      <c r="F9" s="15"/>
      <c r="G9" s="15"/>
      <c r="H9" s="15"/>
      <c r="I9" s="157"/>
      <c r="J9" s="157"/>
    </row>
    <row r="10" spans="1:11" x14ac:dyDescent="0.2">
      <c r="B10" s="42" t="s">
        <v>4</v>
      </c>
      <c r="C10" s="43"/>
      <c r="D10" s="44"/>
      <c r="E10" s="138"/>
      <c r="F10" s="139"/>
      <c r="G10" s="140"/>
      <c r="H10" s="34"/>
      <c r="I10" s="17" t="s">
        <v>5</v>
      </c>
      <c r="J10" s="17"/>
    </row>
    <row r="11" spans="1:11" x14ac:dyDescent="0.2">
      <c r="B11" s="89" t="s">
        <v>135</v>
      </c>
      <c r="C11" s="90"/>
      <c r="D11" s="91"/>
      <c r="E11" s="135">
        <f>COUNTA(C41:C136)</f>
        <v>0</v>
      </c>
      <c r="F11" s="136"/>
      <c r="G11" s="137"/>
      <c r="H11" s="34"/>
      <c r="I11" s="17" t="s">
        <v>6</v>
      </c>
      <c r="J11" s="17"/>
    </row>
    <row r="12" spans="1:11" x14ac:dyDescent="0.2">
      <c r="B12" s="92" t="s">
        <v>136</v>
      </c>
      <c r="C12" s="93"/>
      <c r="D12" s="94"/>
      <c r="E12" s="153">
        <f>ROUNDUP(E11/16,0)</f>
        <v>0</v>
      </c>
      <c r="F12" s="154"/>
      <c r="G12" s="155"/>
      <c r="H12" s="34"/>
      <c r="I12" s="17" t="s">
        <v>7</v>
      </c>
      <c r="J12" s="17"/>
    </row>
    <row r="13" spans="1:11" ht="11.25" customHeight="1" x14ac:dyDescent="0.25">
      <c r="A13" s="18"/>
      <c r="B13" s="19"/>
      <c r="C13" s="19"/>
      <c r="D13" s="19"/>
      <c r="E13" s="20"/>
      <c r="F13" s="20"/>
      <c r="G13" s="21"/>
      <c r="H13" s="21"/>
      <c r="I13" s="8"/>
    </row>
    <row r="14" spans="1:11" x14ac:dyDescent="0.2">
      <c r="B14" s="42" t="s">
        <v>17</v>
      </c>
      <c r="C14" s="43"/>
      <c r="D14" s="44"/>
      <c r="E14" s="141"/>
      <c r="F14" s="139"/>
      <c r="G14" s="140"/>
      <c r="H14" s="34"/>
      <c r="I14" s="22"/>
    </row>
    <row r="15" spans="1:11" x14ac:dyDescent="0.2">
      <c r="B15" s="45" t="s">
        <v>31</v>
      </c>
      <c r="C15" s="46"/>
      <c r="D15" s="47"/>
      <c r="E15" s="135"/>
      <c r="F15" s="136"/>
      <c r="G15" s="137"/>
      <c r="H15" s="34"/>
      <c r="I15" s="22"/>
    </row>
    <row r="16" spans="1:11" x14ac:dyDescent="0.2">
      <c r="B16" s="45" t="s">
        <v>32</v>
      </c>
      <c r="C16" s="46"/>
      <c r="D16" s="47"/>
      <c r="E16" s="135"/>
      <c r="F16" s="136"/>
      <c r="G16" s="137"/>
      <c r="H16" s="34"/>
      <c r="I16" s="22"/>
      <c r="J16" s="4"/>
    </row>
    <row r="17" spans="1:13" x14ac:dyDescent="0.2">
      <c r="B17" s="45" t="s">
        <v>30</v>
      </c>
      <c r="C17" s="46"/>
      <c r="D17" s="47"/>
      <c r="E17" s="135"/>
      <c r="F17" s="136"/>
      <c r="G17" s="137"/>
      <c r="H17" s="34"/>
      <c r="J17" s="23"/>
    </row>
    <row r="18" spans="1:13" x14ac:dyDescent="0.2">
      <c r="B18" s="48" t="s">
        <v>0</v>
      </c>
      <c r="C18" s="49"/>
      <c r="D18" s="50"/>
      <c r="E18" s="153"/>
      <c r="F18" s="154"/>
      <c r="G18" s="155"/>
      <c r="H18" s="34"/>
      <c r="J18" s="23"/>
    </row>
    <row r="19" spans="1:13" ht="11.25" customHeight="1" x14ac:dyDescent="0.2">
      <c r="A19" s="15"/>
      <c r="B19" s="15"/>
      <c r="C19" s="15"/>
      <c r="D19" s="15"/>
      <c r="E19" s="21"/>
      <c r="F19" s="21"/>
      <c r="G19" s="21"/>
      <c r="H19" s="21"/>
      <c r="J19" s="23"/>
    </row>
    <row r="20" spans="1:13" ht="11.25" customHeight="1" x14ac:dyDescent="0.2">
      <c r="A20" s="15"/>
      <c r="B20" s="86" t="s">
        <v>130</v>
      </c>
      <c r="C20" s="15"/>
      <c r="D20" s="15"/>
      <c r="E20" s="21"/>
      <c r="F20" s="21"/>
      <c r="G20" s="21"/>
      <c r="H20" s="21"/>
      <c r="J20" s="23"/>
    </row>
    <row r="21" spans="1:13" x14ac:dyDescent="0.2">
      <c r="B21" s="51" t="s">
        <v>15</v>
      </c>
      <c r="C21" s="52"/>
      <c r="D21" s="53"/>
      <c r="E21" s="148"/>
      <c r="F21" s="149"/>
      <c r="G21" s="150"/>
      <c r="H21" s="35"/>
      <c r="J21" s="26"/>
      <c r="K21" s="23"/>
      <c r="L21" s="23"/>
      <c r="M21" s="23"/>
    </row>
    <row r="22" spans="1:13" x14ac:dyDescent="0.2">
      <c r="B22" s="54" t="s">
        <v>16</v>
      </c>
      <c r="C22" s="55"/>
      <c r="D22" s="56"/>
      <c r="E22" s="151"/>
      <c r="F22" s="143"/>
      <c r="G22" s="144"/>
      <c r="H22" s="35"/>
      <c r="J22" s="26"/>
      <c r="K22" s="23"/>
      <c r="L22" s="23"/>
      <c r="M22" s="23"/>
    </row>
    <row r="23" spans="1:13" s="4" customFormat="1" x14ac:dyDescent="0.2">
      <c r="B23" s="54" t="s">
        <v>9</v>
      </c>
      <c r="C23" s="55"/>
      <c r="D23" s="56"/>
      <c r="E23" s="142"/>
      <c r="F23" s="143"/>
      <c r="G23" s="144"/>
      <c r="H23" s="35"/>
      <c r="J23" s="25"/>
      <c r="K23" s="28"/>
    </row>
    <row r="24" spans="1:13" s="4" customFormat="1" x14ac:dyDescent="0.2">
      <c r="B24" s="54" t="s">
        <v>18</v>
      </c>
      <c r="C24" s="55"/>
      <c r="D24" s="57"/>
      <c r="E24" s="142"/>
      <c r="F24" s="143"/>
      <c r="G24" s="144"/>
      <c r="H24" s="35"/>
      <c r="J24" s="28"/>
      <c r="K24" s="28"/>
    </row>
    <row r="25" spans="1:13" s="4" customFormat="1" x14ac:dyDescent="0.2">
      <c r="B25" s="61" t="s">
        <v>137</v>
      </c>
      <c r="C25" s="62"/>
      <c r="D25" s="63"/>
      <c r="E25" s="142"/>
      <c r="F25" s="143"/>
      <c r="G25" s="144"/>
      <c r="H25" s="35"/>
      <c r="J25" s="28"/>
      <c r="K25" s="28"/>
    </row>
    <row r="26" spans="1:13" s="4" customFormat="1" x14ac:dyDescent="0.2">
      <c r="B26" s="58" t="s">
        <v>10</v>
      </c>
      <c r="C26" s="59"/>
      <c r="D26" s="60"/>
      <c r="E26" s="145"/>
      <c r="F26" s="146"/>
      <c r="G26" s="147"/>
      <c r="H26" s="35"/>
      <c r="J26" s="28"/>
      <c r="K26" s="28"/>
    </row>
    <row r="27" spans="1:13" customFormat="1" ht="12.75" customHeight="1" x14ac:dyDescent="0.2">
      <c r="A27" s="25"/>
      <c r="B27" s="27"/>
      <c r="C27" s="27"/>
      <c r="D27" s="27"/>
      <c r="E27" s="27"/>
      <c r="F27" s="27"/>
      <c r="G27" s="25"/>
      <c r="H27" s="25"/>
      <c r="I27" s="27"/>
      <c r="J27" s="28"/>
      <c r="K27" s="28"/>
    </row>
    <row r="28" spans="1:13" customFormat="1" x14ac:dyDescent="0.2">
      <c r="A28" s="33" t="s">
        <v>139</v>
      </c>
      <c r="B28" s="74"/>
      <c r="C28" s="112"/>
      <c r="D28" s="112"/>
      <c r="E28" s="27"/>
      <c r="F28" s="27"/>
      <c r="G28" s="27"/>
      <c r="H28" s="27"/>
      <c r="I28" s="27"/>
      <c r="J28" s="28"/>
      <c r="K28" s="28"/>
    </row>
    <row r="29" spans="1:13" ht="5.25" customHeight="1" x14ac:dyDescent="0.2">
      <c r="A29" s="110"/>
      <c r="B29" s="111"/>
      <c r="C29" s="27"/>
      <c r="D29" s="27"/>
      <c r="E29" s="27"/>
      <c r="F29" s="27"/>
      <c r="G29" s="27"/>
      <c r="H29" s="27"/>
      <c r="I29" s="27"/>
      <c r="J29" s="28"/>
      <c r="K29" s="28"/>
    </row>
    <row r="30" spans="1:13" customFormat="1" x14ac:dyDescent="0.2">
      <c r="A30" s="24"/>
      <c r="B30" s="95" t="s">
        <v>141</v>
      </c>
      <c r="C30" s="96"/>
      <c r="D30" s="96"/>
      <c r="E30" s="97"/>
      <c r="F30" s="97"/>
      <c r="G30" s="98"/>
      <c r="H30" s="98"/>
      <c r="I30" s="99"/>
      <c r="J30" s="28"/>
      <c r="K30" s="28"/>
    </row>
    <row r="31" spans="1:13" customFormat="1" ht="12.75" customHeight="1" x14ac:dyDescent="0.2">
      <c r="A31" s="24"/>
      <c r="B31" s="100" t="s">
        <v>143</v>
      </c>
      <c r="C31" s="23"/>
      <c r="D31" s="23"/>
      <c r="E31" s="27"/>
      <c r="F31" s="27"/>
      <c r="G31" s="28"/>
      <c r="H31" s="28"/>
      <c r="I31" s="101"/>
      <c r="J31" s="28"/>
      <c r="K31" s="28"/>
    </row>
    <row r="32" spans="1:13" customFormat="1" ht="12.75" customHeight="1" x14ac:dyDescent="0.2">
      <c r="A32" s="4"/>
      <c r="B32" s="102" t="s">
        <v>11</v>
      </c>
      <c r="C32" s="23"/>
      <c r="D32" s="23"/>
      <c r="E32" s="27"/>
      <c r="F32" s="27"/>
      <c r="G32" s="28"/>
      <c r="H32" s="28"/>
      <c r="I32" s="101"/>
      <c r="J32" s="28"/>
      <c r="K32" s="28"/>
    </row>
    <row r="33" spans="1:11" customFormat="1" ht="5.25" customHeight="1" x14ac:dyDescent="0.2">
      <c r="A33" s="32"/>
      <c r="B33" s="103"/>
      <c r="C33" s="23"/>
      <c r="D33" s="23"/>
      <c r="E33" s="27"/>
      <c r="F33" s="27"/>
      <c r="G33" s="28"/>
      <c r="H33" s="28"/>
      <c r="I33" s="101"/>
      <c r="J33" s="28"/>
      <c r="K33" s="28"/>
    </row>
    <row r="34" spans="1:11" customFormat="1" ht="12.75" customHeight="1" x14ac:dyDescent="0.2">
      <c r="A34" s="4"/>
      <c r="B34" s="104" t="s">
        <v>144</v>
      </c>
      <c r="C34" s="23"/>
      <c r="D34" s="23"/>
      <c r="E34" s="27"/>
      <c r="F34" s="27"/>
      <c r="G34" s="28"/>
      <c r="H34" s="28"/>
      <c r="I34" s="101"/>
      <c r="J34" s="28"/>
      <c r="K34" s="28"/>
    </row>
    <row r="35" spans="1:11" customFormat="1" ht="4.5" customHeight="1" x14ac:dyDescent="0.2">
      <c r="A35" s="4"/>
      <c r="B35" s="104"/>
      <c r="C35" s="23"/>
      <c r="D35" s="23"/>
      <c r="E35" s="27"/>
      <c r="F35" s="27"/>
      <c r="G35" s="28"/>
      <c r="H35" s="28"/>
      <c r="I35" s="101"/>
      <c r="J35" s="28"/>
      <c r="K35" s="28"/>
    </row>
    <row r="36" spans="1:11" customFormat="1" ht="12.75" customHeight="1" x14ac:dyDescent="0.2">
      <c r="A36" s="4"/>
      <c r="B36" s="105" t="s">
        <v>129</v>
      </c>
      <c r="C36" s="106"/>
      <c r="D36" s="106"/>
      <c r="E36" s="107"/>
      <c r="F36" s="107"/>
      <c r="G36" s="108"/>
      <c r="H36" s="108"/>
      <c r="I36" s="109"/>
      <c r="J36" s="28"/>
      <c r="K36" s="28"/>
    </row>
    <row r="37" spans="1:11" customFormat="1" ht="7.5" customHeight="1" x14ac:dyDescent="0.2">
      <c r="A37" s="30"/>
      <c r="B37" s="31"/>
      <c r="C37" s="29"/>
      <c r="D37" s="29"/>
      <c r="E37" s="29"/>
      <c r="F37" s="29"/>
      <c r="G37" s="29"/>
      <c r="J37" s="28"/>
    </row>
    <row r="38" spans="1:11" customFormat="1" x14ac:dyDescent="0.2">
      <c r="A38" s="33" t="s">
        <v>140</v>
      </c>
      <c r="B38" s="74"/>
      <c r="C38" s="112"/>
      <c r="D38" s="112"/>
      <c r="E38" s="27"/>
      <c r="F38" s="27"/>
      <c r="G38" s="27"/>
      <c r="H38" s="27"/>
      <c r="I38" s="27"/>
      <c r="J38" s="28"/>
      <c r="K38" s="28"/>
    </row>
    <row r="39" spans="1:11" ht="5.25" customHeight="1" x14ac:dyDescent="0.2">
      <c r="A39" s="110"/>
      <c r="B39" s="111"/>
      <c r="C39" s="27"/>
      <c r="D39" s="27"/>
      <c r="E39" s="27"/>
      <c r="F39" s="27"/>
      <c r="G39" s="27"/>
      <c r="H39" s="27"/>
      <c r="I39" s="27"/>
      <c r="J39" s="28"/>
      <c r="K39" s="28"/>
    </row>
    <row r="40" spans="1:11" customFormat="1" ht="29.25" customHeight="1" x14ac:dyDescent="0.2">
      <c r="A40" s="4"/>
      <c r="B40" s="87" t="s">
        <v>133</v>
      </c>
      <c r="C40" s="72" t="s">
        <v>131</v>
      </c>
      <c r="D40" s="72" t="s">
        <v>132</v>
      </c>
      <c r="E40" s="88" t="s">
        <v>134</v>
      </c>
      <c r="F40" s="64" t="s">
        <v>12</v>
      </c>
      <c r="G40" s="64" t="s">
        <v>14</v>
      </c>
      <c r="H40" s="64" t="s">
        <v>13</v>
      </c>
      <c r="I40" s="64" t="s">
        <v>8</v>
      </c>
      <c r="J40" s="28"/>
    </row>
    <row r="41" spans="1:11" customFormat="1" x14ac:dyDescent="0.2">
      <c r="A41" s="4"/>
      <c r="B41" s="73" t="s">
        <v>33</v>
      </c>
      <c r="C41" s="40"/>
      <c r="D41" s="119"/>
      <c r="E41" s="41" t="str">
        <f t="shared" ref="E41:E48" si="0">C41&amp;"_"&amp;D$41</f>
        <v>_</v>
      </c>
      <c r="F41" s="119"/>
      <c r="G41" s="122"/>
      <c r="H41" s="122"/>
      <c r="I41" s="124"/>
    </row>
    <row r="42" spans="1:11" customFormat="1" x14ac:dyDescent="0.2">
      <c r="A42" s="4"/>
      <c r="B42" s="36" t="s">
        <v>34</v>
      </c>
      <c r="C42" s="37"/>
      <c r="D42" s="120"/>
      <c r="E42" s="38" t="str">
        <f t="shared" si="0"/>
        <v>_</v>
      </c>
      <c r="F42" s="120"/>
      <c r="G42" s="114"/>
      <c r="H42" s="114"/>
      <c r="I42" s="117"/>
    </row>
    <row r="43" spans="1:11" customFormat="1" x14ac:dyDescent="0.2">
      <c r="A43" s="4"/>
      <c r="B43" s="36" t="s">
        <v>35</v>
      </c>
      <c r="C43" s="37"/>
      <c r="D43" s="120"/>
      <c r="E43" s="38" t="str">
        <f t="shared" si="0"/>
        <v>_</v>
      </c>
      <c r="F43" s="120"/>
      <c r="G43" s="114"/>
      <c r="H43" s="114"/>
      <c r="I43" s="117"/>
    </row>
    <row r="44" spans="1:11" customFormat="1" x14ac:dyDescent="0.2">
      <c r="A44" s="4"/>
      <c r="B44" s="36" t="s">
        <v>36</v>
      </c>
      <c r="C44" s="40"/>
      <c r="D44" s="120"/>
      <c r="E44" s="38" t="str">
        <f t="shared" si="0"/>
        <v>_</v>
      </c>
      <c r="F44" s="120"/>
      <c r="G44" s="114"/>
      <c r="H44" s="114"/>
      <c r="I44" s="117"/>
    </row>
    <row r="45" spans="1:11" customFormat="1" x14ac:dyDescent="0.2">
      <c r="A45" s="4"/>
      <c r="B45" s="36" t="s">
        <v>37</v>
      </c>
      <c r="C45" s="37"/>
      <c r="D45" s="120"/>
      <c r="E45" s="38" t="str">
        <f t="shared" si="0"/>
        <v>_</v>
      </c>
      <c r="F45" s="120"/>
      <c r="G45" s="114"/>
      <c r="H45" s="114"/>
      <c r="I45" s="117"/>
    </row>
    <row r="46" spans="1:11" customFormat="1" x14ac:dyDescent="0.2">
      <c r="A46" s="4"/>
      <c r="B46" s="36" t="s">
        <v>38</v>
      </c>
      <c r="C46" s="37"/>
      <c r="D46" s="120"/>
      <c r="E46" s="38" t="str">
        <f t="shared" si="0"/>
        <v>_</v>
      </c>
      <c r="F46" s="120"/>
      <c r="G46" s="114"/>
      <c r="H46" s="114"/>
      <c r="I46" s="117"/>
    </row>
    <row r="47" spans="1:11" customFormat="1" x14ac:dyDescent="0.2">
      <c r="A47" s="4"/>
      <c r="B47" s="36" t="s">
        <v>39</v>
      </c>
      <c r="C47" s="40"/>
      <c r="D47" s="120"/>
      <c r="E47" s="38" t="str">
        <f t="shared" si="0"/>
        <v>_</v>
      </c>
      <c r="F47" s="120"/>
      <c r="G47" s="114"/>
      <c r="H47" s="114"/>
      <c r="I47" s="117"/>
    </row>
    <row r="48" spans="1:11" customFormat="1" x14ac:dyDescent="0.2">
      <c r="A48" s="4"/>
      <c r="B48" s="36" t="s">
        <v>40</v>
      </c>
      <c r="C48" s="37"/>
      <c r="D48" s="121"/>
      <c r="E48" s="38" t="str">
        <f t="shared" si="0"/>
        <v>_</v>
      </c>
      <c r="F48" s="121"/>
      <c r="G48" s="123"/>
      <c r="H48" s="123"/>
      <c r="I48" s="125"/>
    </row>
    <row r="49" spans="1:9" customFormat="1" x14ac:dyDescent="0.2">
      <c r="A49" s="4"/>
      <c r="B49" s="36" t="s">
        <v>41</v>
      </c>
      <c r="C49" s="37"/>
      <c r="D49" s="152"/>
      <c r="E49" s="38" t="str">
        <f>C49&amp;"_"&amp;D$49</f>
        <v>_</v>
      </c>
      <c r="F49" s="113"/>
      <c r="G49" s="113"/>
      <c r="H49" s="113"/>
      <c r="I49" s="116"/>
    </row>
    <row r="50" spans="1:9" customFormat="1" x14ac:dyDescent="0.2">
      <c r="A50" s="4"/>
      <c r="B50" s="36" t="s">
        <v>42</v>
      </c>
      <c r="C50" s="40"/>
      <c r="D50" s="114"/>
      <c r="E50" s="38" t="str">
        <f t="shared" ref="E50:E56" si="1">C50&amp;"_"&amp;D$49</f>
        <v>_</v>
      </c>
      <c r="F50" s="114"/>
      <c r="G50" s="114"/>
      <c r="H50" s="114"/>
      <c r="I50" s="117"/>
    </row>
    <row r="51" spans="1:9" customFormat="1" x14ac:dyDescent="0.2">
      <c r="A51" s="4"/>
      <c r="B51" s="36" t="s">
        <v>43</v>
      </c>
      <c r="C51" s="37"/>
      <c r="D51" s="114"/>
      <c r="E51" s="38" t="str">
        <f t="shared" si="1"/>
        <v>_</v>
      </c>
      <c r="F51" s="114"/>
      <c r="G51" s="114"/>
      <c r="H51" s="114"/>
      <c r="I51" s="117"/>
    </row>
    <row r="52" spans="1:9" customFormat="1" x14ac:dyDescent="0.2">
      <c r="A52" s="4"/>
      <c r="B52" s="36" t="s">
        <v>44</v>
      </c>
      <c r="C52" s="37"/>
      <c r="D52" s="114"/>
      <c r="E52" s="38" t="str">
        <f t="shared" si="1"/>
        <v>_</v>
      </c>
      <c r="F52" s="114"/>
      <c r="G52" s="114"/>
      <c r="H52" s="114"/>
      <c r="I52" s="117"/>
    </row>
    <row r="53" spans="1:9" customFormat="1" x14ac:dyDescent="0.2">
      <c r="A53" s="4"/>
      <c r="B53" s="36" t="s">
        <v>45</v>
      </c>
      <c r="C53" s="40"/>
      <c r="D53" s="114"/>
      <c r="E53" s="38" t="str">
        <f t="shared" si="1"/>
        <v>_</v>
      </c>
      <c r="F53" s="114"/>
      <c r="G53" s="114"/>
      <c r="H53" s="114"/>
      <c r="I53" s="117"/>
    </row>
    <row r="54" spans="1:9" customFormat="1" x14ac:dyDescent="0.2">
      <c r="A54" s="4"/>
      <c r="B54" s="36" t="s">
        <v>46</v>
      </c>
      <c r="C54" s="37"/>
      <c r="D54" s="114"/>
      <c r="E54" s="38" t="str">
        <f t="shared" si="1"/>
        <v>_</v>
      </c>
      <c r="F54" s="114"/>
      <c r="G54" s="114"/>
      <c r="H54" s="114"/>
      <c r="I54" s="117"/>
    </row>
    <row r="55" spans="1:9" customFormat="1" x14ac:dyDescent="0.2">
      <c r="A55" s="4"/>
      <c r="B55" s="36" t="s">
        <v>47</v>
      </c>
      <c r="C55" s="37"/>
      <c r="D55" s="114"/>
      <c r="E55" s="38" t="str">
        <f t="shared" si="1"/>
        <v>_</v>
      </c>
      <c r="F55" s="114"/>
      <c r="G55" s="114"/>
      <c r="H55" s="114"/>
      <c r="I55" s="117"/>
    </row>
    <row r="56" spans="1:9" customFormat="1" ht="13.5" thickBot="1" x14ac:dyDescent="0.25">
      <c r="A56" s="4"/>
      <c r="B56" s="75" t="s">
        <v>48</v>
      </c>
      <c r="C56" s="76"/>
      <c r="D56" s="114"/>
      <c r="E56" s="77" t="str">
        <f t="shared" si="1"/>
        <v>_</v>
      </c>
      <c r="F56" s="115"/>
      <c r="G56" s="115"/>
      <c r="H56" s="115"/>
      <c r="I56" s="118"/>
    </row>
    <row r="57" spans="1:9" ht="13.5" thickTop="1" x14ac:dyDescent="0.2">
      <c r="B57" s="78" t="s">
        <v>49</v>
      </c>
      <c r="C57" s="79"/>
      <c r="D57" s="158"/>
      <c r="E57" s="80" t="str">
        <f>C57&amp;"_"&amp;D$57</f>
        <v>_</v>
      </c>
      <c r="F57" s="119"/>
      <c r="G57" s="122"/>
      <c r="H57" s="122"/>
      <c r="I57" s="124"/>
    </row>
    <row r="58" spans="1:9" x14ac:dyDescent="0.2">
      <c r="B58" s="36" t="s">
        <v>50</v>
      </c>
      <c r="C58" s="37"/>
      <c r="D58" s="114"/>
      <c r="E58" s="38" t="str">
        <f t="shared" ref="E58:E64" si="2">C58&amp;"_"&amp;D$57</f>
        <v>_</v>
      </c>
      <c r="F58" s="120"/>
      <c r="G58" s="114"/>
      <c r="H58" s="114"/>
      <c r="I58" s="117"/>
    </row>
    <row r="59" spans="1:9" x14ac:dyDescent="0.2">
      <c r="B59" s="36" t="s">
        <v>51</v>
      </c>
      <c r="C59" s="40"/>
      <c r="D59" s="114"/>
      <c r="E59" s="38" t="str">
        <f t="shared" si="2"/>
        <v>_</v>
      </c>
      <c r="F59" s="120"/>
      <c r="G59" s="114"/>
      <c r="H59" s="114"/>
      <c r="I59" s="117"/>
    </row>
    <row r="60" spans="1:9" x14ac:dyDescent="0.2">
      <c r="B60" s="36" t="s">
        <v>52</v>
      </c>
      <c r="C60" s="37"/>
      <c r="D60" s="114"/>
      <c r="E60" s="38" t="str">
        <f t="shared" si="2"/>
        <v>_</v>
      </c>
      <c r="F60" s="120"/>
      <c r="G60" s="114"/>
      <c r="H60" s="114"/>
      <c r="I60" s="117"/>
    </row>
    <row r="61" spans="1:9" x14ac:dyDescent="0.2">
      <c r="B61" s="36" t="s">
        <v>53</v>
      </c>
      <c r="C61" s="37"/>
      <c r="D61" s="114"/>
      <c r="E61" s="38" t="str">
        <f t="shared" si="2"/>
        <v>_</v>
      </c>
      <c r="F61" s="120"/>
      <c r="G61" s="114"/>
      <c r="H61" s="114"/>
      <c r="I61" s="117"/>
    </row>
    <row r="62" spans="1:9" x14ac:dyDescent="0.2">
      <c r="B62" s="36" t="s">
        <v>54</v>
      </c>
      <c r="C62" s="40"/>
      <c r="D62" s="114"/>
      <c r="E62" s="38" t="str">
        <f t="shared" si="2"/>
        <v>_</v>
      </c>
      <c r="F62" s="120"/>
      <c r="G62" s="114"/>
      <c r="H62" s="114"/>
      <c r="I62" s="117"/>
    </row>
    <row r="63" spans="1:9" x14ac:dyDescent="0.2">
      <c r="B63" s="36" t="s">
        <v>55</v>
      </c>
      <c r="C63" s="37"/>
      <c r="D63" s="114"/>
      <c r="E63" s="38" t="str">
        <f t="shared" si="2"/>
        <v>_</v>
      </c>
      <c r="F63" s="120"/>
      <c r="G63" s="114"/>
      <c r="H63" s="114"/>
      <c r="I63" s="117"/>
    </row>
    <row r="64" spans="1:9" x14ac:dyDescent="0.2">
      <c r="B64" s="36" t="s">
        <v>56</v>
      </c>
      <c r="C64" s="37"/>
      <c r="D64" s="123"/>
      <c r="E64" s="38" t="str">
        <f t="shared" si="2"/>
        <v>_</v>
      </c>
      <c r="F64" s="121"/>
      <c r="G64" s="123"/>
      <c r="H64" s="123"/>
      <c r="I64" s="125"/>
    </row>
    <row r="65" spans="2:9" x14ac:dyDescent="0.2">
      <c r="B65" s="36" t="s">
        <v>57</v>
      </c>
      <c r="C65" s="40"/>
      <c r="D65" s="119"/>
      <c r="E65" s="38" t="str">
        <f>C65&amp;"_"&amp;D$65</f>
        <v>_</v>
      </c>
      <c r="F65" s="113"/>
      <c r="G65" s="113"/>
      <c r="H65" s="113"/>
      <c r="I65" s="116"/>
    </row>
    <row r="66" spans="2:9" x14ac:dyDescent="0.2">
      <c r="B66" s="36" t="s">
        <v>58</v>
      </c>
      <c r="C66" s="37"/>
      <c r="D66" s="120"/>
      <c r="E66" s="38" t="str">
        <f t="shared" ref="E66:E72" si="3">C66&amp;"_"&amp;D$65</f>
        <v>_</v>
      </c>
      <c r="F66" s="114"/>
      <c r="G66" s="114"/>
      <c r="H66" s="114"/>
      <c r="I66" s="117"/>
    </row>
    <row r="67" spans="2:9" x14ac:dyDescent="0.2">
      <c r="B67" s="36" t="s">
        <v>59</v>
      </c>
      <c r="C67" s="37"/>
      <c r="D67" s="120"/>
      <c r="E67" s="38" t="str">
        <f t="shared" si="3"/>
        <v>_</v>
      </c>
      <c r="F67" s="114"/>
      <c r="G67" s="114"/>
      <c r="H67" s="114"/>
      <c r="I67" s="117"/>
    </row>
    <row r="68" spans="2:9" x14ac:dyDescent="0.2">
      <c r="B68" s="36" t="s">
        <v>60</v>
      </c>
      <c r="C68" s="40"/>
      <c r="D68" s="120"/>
      <c r="E68" s="38" t="str">
        <f t="shared" si="3"/>
        <v>_</v>
      </c>
      <c r="F68" s="114"/>
      <c r="G68" s="114"/>
      <c r="H68" s="114"/>
      <c r="I68" s="117"/>
    </row>
    <row r="69" spans="2:9" x14ac:dyDescent="0.2">
      <c r="B69" s="36" t="s">
        <v>61</v>
      </c>
      <c r="C69" s="37"/>
      <c r="D69" s="120"/>
      <c r="E69" s="38" t="str">
        <f t="shared" si="3"/>
        <v>_</v>
      </c>
      <c r="F69" s="114"/>
      <c r="G69" s="114"/>
      <c r="H69" s="114"/>
      <c r="I69" s="117"/>
    </row>
    <row r="70" spans="2:9" x14ac:dyDescent="0.2">
      <c r="B70" s="36" t="s">
        <v>62</v>
      </c>
      <c r="C70" s="37"/>
      <c r="D70" s="120"/>
      <c r="E70" s="38" t="str">
        <f t="shared" si="3"/>
        <v>_</v>
      </c>
      <c r="F70" s="114"/>
      <c r="G70" s="114"/>
      <c r="H70" s="114"/>
      <c r="I70" s="117"/>
    </row>
    <row r="71" spans="2:9" x14ac:dyDescent="0.2">
      <c r="B71" s="36" t="s">
        <v>63</v>
      </c>
      <c r="C71" s="40"/>
      <c r="D71" s="120"/>
      <c r="E71" s="38" t="str">
        <f t="shared" si="3"/>
        <v>_</v>
      </c>
      <c r="F71" s="114"/>
      <c r="G71" s="114"/>
      <c r="H71" s="114"/>
      <c r="I71" s="117"/>
    </row>
    <row r="72" spans="2:9" ht="13.5" thickBot="1" x14ac:dyDescent="0.25">
      <c r="B72" s="81" t="s">
        <v>64</v>
      </c>
      <c r="C72" s="82"/>
      <c r="D72" s="159"/>
      <c r="E72" s="83" t="str">
        <f t="shared" si="3"/>
        <v>_</v>
      </c>
      <c r="F72" s="115"/>
      <c r="G72" s="115"/>
      <c r="H72" s="115"/>
      <c r="I72" s="118"/>
    </row>
    <row r="73" spans="2:9" ht="13.5" thickTop="1" x14ac:dyDescent="0.2">
      <c r="B73" s="39" t="s">
        <v>65</v>
      </c>
      <c r="C73" s="40"/>
      <c r="D73" s="120"/>
      <c r="E73" s="41" t="str">
        <f t="shared" ref="E73:E80" si="4">C73&amp;"_"&amp;D$73</f>
        <v>_</v>
      </c>
      <c r="F73" s="119"/>
      <c r="G73" s="122"/>
      <c r="H73" s="122"/>
      <c r="I73" s="124"/>
    </row>
    <row r="74" spans="2:9" x14ac:dyDescent="0.2">
      <c r="B74" s="36" t="s">
        <v>66</v>
      </c>
      <c r="C74" s="40"/>
      <c r="D74" s="114"/>
      <c r="E74" s="38" t="str">
        <f t="shared" si="4"/>
        <v>_</v>
      </c>
      <c r="F74" s="120"/>
      <c r="G74" s="114"/>
      <c r="H74" s="114"/>
      <c r="I74" s="117"/>
    </row>
    <row r="75" spans="2:9" x14ac:dyDescent="0.2">
      <c r="B75" s="36" t="s">
        <v>67</v>
      </c>
      <c r="C75" s="37"/>
      <c r="D75" s="114"/>
      <c r="E75" s="38" t="str">
        <f t="shared" si="4"/>
        <v>_</v>
      </c>
      <c r="F75" s="120"/>
      <c r="G75" s="114"/>
      <c r="H75" s="114"/>
      <c r="I75" s="117"/>
    </row>
    <row r="76" spans="2:9" x14ac:dyDescent="0.2">
      <c r="B76" s="36" t="s">
        <v>68</v>
      </c>
      <c r="C76" s="37"/>
      <c r="D76" s="114"/>
      <c r="E76" s="38" t="str">
        <f t="shared" si="4"/>
        <v>_</v>
      </c>
      <c r="F76" s="120"/>
      <c r="G76" s="114"/>
      <c r="H76" s="114"/>
      <c r="I76" s="117"/>
    </row>
    <row r="77" spans="2:9" x14ac:dyDescent="0.2">
      <c r="B77" s="36" t="s">
        <v>69</v>
      </c>
      <c r="C77" s="40"/>
      <c r="D77" s="114"/>
      <c r="E77" s="38" t="str">
        <f t="shared" si="4"/>
        <v>_</v>
      </c>
      <c r="F77" s="120"/>
      <c r="G77" s="114"/>
      <c r="H77" s="114"/>
      <c r="I77" s="117"/>
    </row>
    <row r="78" spans="2:9" x14ac:dyDescent="0.2">
      <c r="B78" s="36" t="s">
        <v>70</v>
      </c>
      <c r="C78" s="37"/>
      <c r="D78" s="114"/>
      <c r="E78" s="38" t="str">
        <f t="shared" si="4"/>
        <v>_</v>
      </c>
      <c r="F78" s="120"/>
      <c r="G78" s="114"/>
      <c r="H78" s="114"/>
      <c r="I78" s="117"/>
    </row>
    <row r="79" spans="2:9" x14ac:dyDescent="0.2">
      <c r="B79" s="36" t="s">
        <v>71</v>
      </c>
      <c r="C79" s="37"/>
      <c r="D79" s="114"/>
      <c r="E79" s="38" t="str">
        <f t="shared" si="4"/>
        <v>_</v>
      </c>
      <c r="F79" s="120"/>
      <c r="G79" s="114"/>
      <c r="H79" s="114"/>
      <c r="I79" s="117"/>
    </row>
    <row r="80" spans="2:9" x14ac:dyDescent="0.2">
      <c r="B80" s="36" t="s">
        <v>72</v>
      </c>
      <c r="C80" s="40"/>
      <c r="D80" s="123"/>
      <c r="E80" s="38" t="str">
        <f t="shared" si="4"/>
        <v>_</v>
      </c>
      <c r="F80" s="121"/>
      <c r="G80" s="123"/>
      <c r="H80" s="123"/>
      <c r="I80" s="125"/>
    </row>
    <row r="81" spans="2:9" x14ac:dyDescent="0.2">
      <c r="B81" s="36" t="s">
        <v>73</v>
      </c>
      <c r="C81" s="37"/>
      <c r="D81" s="152"/>
      <c r="E81" s="38" t="str">
        <f t="shared" ref="E81:E88" si="5">C81&amp;"_"&amp;D$81</f>
        <v>_</v>
      </c>
      <c r="F81" s="113"/>
      <c r="G81" s="113"/>
      <c r="H81" s="113"/>
      <c r="I81" s="116"/>
    </row>
    <row r="82" spans="2:9" x14ac:dyDescent="0.2">
      <c r="B82" s="36" t="s">
        <v>74</v>
      </c>
      <c r="C82" s="37"/>
      <c r="D82" s="114"/>
      <c r="E82" s="38" t="str">
        <f t="shared" si="5"/>
        <v>_</v>
      </c>
      <c r="F82" s="114"/>
      <c r="G82" s="114"/>
      <c r="H82" s="114"/>
      <c r="I82" s="117"/>
    </row>
    <row r="83" spans="2:9" x14ac:dyDescent="0.2">
      <c r="B83" s="36" t="s">
        <v>75</v>
      </c>
      <c r="C83" s="40"/>
      <c r="D83" s="114"/>
      <c r="E83" s="38" t="str">
        <f t="shared" si="5"/>
        <v>_</v>
      </c>
      <c r="F83" s="114"/>
      <c r="G83" s="114"/>
      <c r="H83" s="114"/>
      <c r="I83" s="117"/>
    </row>
    <row r="84" spans="2:9" x14ac:dyDescent="0.2">
      <c r="B84" s="36" t="s">
        <v>76</v>
      </c>
      <c r="C84" s="37"/>
      <c r="D84" s="114"/>
      <c r="E84" s="38" t="str">
        <f t="shared" si="5"/>
        <v>_</v>
      </c>
      <c r="F84" s="114"/>
      <c r="G84" s="114"/>
      <c r="H84" s="114"/>
      <c r="I84" s="117"/>
    </row>
    <row r="85" spans="2:9" x14ac:dyDescent="0.2">
      <c r="B85" s="36" t="s">
        <v>77</v>
      </c>
      <c r="C85" s="37"/>
      <c r="D85" s="114"/>
      <c r="E85" s="38" t="str">
        <f t="shared" si="5"/>
        <v>_</v>
      </c>
      <c r="F85" s="114"/>
      <c r="G85" s="114"/>
      <c r="H85" s="114"/>
      <c r="I85" s="117"/>
    </row>
    <row r="86" spans="2:9" x14ac:dyDescent="0.2">
      <c r="B86" s="36" t="s">
        <v>78</v>
      </c>
      <c r="C86" s="40"/>
      <c r="D86" s="114"/>
      <c r="E86" s="38" t="str">
        <f t="shared" si="5"/>
        <v>_</v>
      </c>
      <c r="F86" s="114"/>
      <c r="G86" s="114"/>
      <c r="H86" s="114"/>
      <c r="I86" s="117"/>
    </row>
    <row r="87" spans="2:9" x14ac:dyDescent="0.2">
      <c r="B87" s="36" t="s">
        <v>79</v>
      </c>
      <c r="C87" s="37"/>
      <c r="D87" s="114"/>
      <c r="E87" s="38" t="str">
        <f t="shared" si="5"/>
        <v>_</v>
      </c>
      <c r="F87" s="114"/>
      <c r="G87" s="114"/>
      <c r="H87" s="114"/>
      <c r="I87" s="117"/>
    </row>
    <row r="88" spans="2:9" ht="13.5" thickBot="1" x14ac:dyDescent="0.25">
      <c r="B88" s="75" t="s">
        <v>80</v>
      </c>
      <c r="C88" s="84"/>
      <c r="D88" s="114"/>
      <c r="E88" s="77" t="str">
        <f t="shared" si="5"/>
        <v>_</v>
      </c>
      <c r="F88" s="115"/>
      <c r="G88" s="115"/>
      <c r="H88" s="115"/>
      <c r="I88" s="118"/>
    </row>
    <row r="89" spans="2:9" ht="13.5" thickTop="1" x14ac:dyDescent="0.2">
      <c r="B89" s="78" t="s">
        <v>81</v>
      </c>
      <c r="C89" s="79"/>
      <c r="D89" s="158"/>
      <c r="E89" s="80" t="str">
        <f t="shared" ref="E89:E96" si="6">C89&amp;"_"&amp;D$89</f>
        <v>_</v>
      </c>
      <c r="F89" s="119"/>
      <c r="G89" s="122"/>
      <c r="H89" s="122"/>
      <c r="I89" s="124"/>
    </row>
    <row r="90" spans="2:9" x14ac:dyDescent="0.2">
      <c r="B90" s="36" t="s">
        <v>82</v>
      </c>
      <c r="C90" s="37"/>
      <c r="D90" s="120"/>
      <c r="E90" s="38" t="str">
        <f t="shared" si="6"/>
        <v>_</v>
      </c>
      <c r="F90" s="120"/>
      <c r="G90" s="114"/>
      <c r="H90" s="114"/>
      <c r="I90" s="117"/>
    </row>
    <row r="91" spans="2:9" x14ac:dyDescent="0.2">
      <c r="B91" s="36" t="s">
        <v>83</v>
      </c>
      <c r="C91" s="37"/>
      <c r="D91" s="120"/>
      <c r="E91" s="38" t="str">
        <f t="shared" si="6"/>
        <v>_</v>
      </c>
      <c r="F91" s="120"/>
      <c r="G91" s="114"/>
      <c r="H91" s="114"/>
      <c r="I91" s="117"/>
    </row>
    <row r="92" spans="2:9" x14ac:dyDescent="0.2">
      <c r="B92" s="36" t="s">
        <v>84</v>
      </c>
      <c r="C92" s="40"/>
      <c r="D92" s="120"/>
      <c r="E92" s="38" t="str">
        <f t="shared" si="6"/>
        <v>_</v>
      </c>
      <c r="F92" s="120"/>
      <c r="G92" s="114"/>
      <c r="H92" s="114"/>
      <c r="I92" s="117"/>
    </row>
    <row r="93" spans="2:9" x14ac:dyDescent="0.2">
      <c r="B93" s="36" t="s">
        <v>85</v>
      </c>
      <c r="C93" s="37"/>
      <c r="D93" s="120"/>
      <c r="E93" s="38" t="str">
        <f t="shared" si="6"/>
        <v>_</v>
      </c>
      <c r="F93" s="120"/>
      <c r="G93" s="114"/>
      <c r="H93" s="114"/>
      <c r="I93" s="117"/>
    </row>
    <row r="94" spans="2:9" x14ac:dyDescent="0.2">
      <c r="B94" s="36" t="s">
        <v>86</v>
      </c>
      <c r="C94" s="37"/>
      <c r="D94" s="120"/>
      <c r="E94" s="38" t="str">
        <f t="shared" si="6"/>
        <v>_</v>
      </c>
      <c r="F94" s="120"/>
      <c r="G94" s="114"/>
      <c r="H94" s="114"/>
      <c r="I94" s="117"/>
    </row>
    <row r="95" spans="2:9" x14ac:dyDescent="0.2">
      <c r="B95" s="36" t="s">
        <v>87</v>
      </c>
      <c r="C95" s="40"/>
      <c r="D95" s="120"/>
      <c r="E95" s="38" t="str">
        <f t="shared" si="6"/>
        <v>_</v>
      </c>
      <c r="F95" s="120"/>
      <c r="G95" s="114"/>
      <c r="H95" s="114"/>
      <c r="I95" s="117"/>
    </row>
    <row r="96" spans="2:9" x14ac:dyDescent="0.2">
      <c r="B96" s="36" t="s">
        <v>88</v>
      </c>
      <c r="C96" s="37"/>
      <c r="D96" s="121"/>
      <c r="E96" s="38" t="str">
        <f t="shared" si="6"/>
        <v>_</v>
      </c>
      <c r="F96" s="121"/>
      <c r="G96" s="123"/>
      <c r="H96" s="123"/>
      <c r="I96" s="125"/>
    </row>
    <row r="97" spans="2:9" x14ac:dyDescent="0.2">
      <c r="B97" s="36" t="s">
        <v>89</v>
      </c>
      <c r="C97" s="37"/>
      <c r="D97" s="152"/>
      <c r="E97" s="38" t="str">
        <f t="shared" ref="E97:E104" si="7">C97&amp;"_"&amp;D$97</f>
        <v>_</v>
      </c>
      <c r="F97" s="113"/>
      <c r="G97" s="113"/>
      <c r="H97" s="113"/>
      <c r="I97" s="116"/>
    </row>
    <row r="98" spans="2:9" x14ac:dyDescent="0.2">
      <c r="B98" s="36" t="s">
        <v>90</v>
      </c>
      <c r="C98" s="40"/>
      <c r="D98" s="114"/>
      <c r="E98" s="38" t="str">
        <f t="shared" si="7"/>
        <v>_</v>
      </c>
      <c r="F98" s="114"/>
      <c r="G98" s="114"/>
      <c r="H98" s="114"/>
      <c r="I98" s="117"/>
    </row>
    <row r="99" spans="2:9" x14ac:dyDescent="0.2">
      <c r="B99" s="36" t="s">
        <v>91</v>
      </c>
      <c r="C99" s="37"/>
      <c r="D99" s="114"/>
      <c r="E99" s="38" t="str">
        <f t="shared" si="7"/>
        <v>_</v>
      </c>
      <c r="F99" s="114"/>
      <c r="G99" s="114"/>
      <c r="H99" s="114"/>
      <c r="I99" s="117"/>
    </row>
    <row r="100" spans="2:9" x14ac:dyDescent="0.2">
      <c r="B100" s="36" t="s">
        <v>92</v>
      </c>
      <c r="C100" s="37"/>
      <c r="D100" s="114"/>
      <c r="E100" s="38" t="str">
        <f t="shared" si="7"/>
        <v>_</v>
      </c>
      <c r="F100" s="114"/>
      <c r="G100" s="114"/>
      <c r="H100" s="114"/>
      <c r="I100" s="117"/>
    </row>
    <row r="101" spans="2:9" x14ac:dyDescent="0.2">
      <c r="B101" s="36" t="s">
        <v>93</v>
      </c>
      <c r="C101" s="40"/>
      <c r="D101" s="114"/>
      <c r="E101" s="38" t="str">
        <f t="shared" si="7"/>
        <v>_</v>
      </c>
      <c r="F101" s="114"/>
      <c r="G101" s="114"/>
      <c r="H101" s="114"/>
      <c r="I101" s="117"/>
    </row>
    <row r="102" spans="2:9" x14ac:dyDescent="0.2">
      <c r="B102" s="36" t="s">
        <v>94</v>
      </c>
      <c r="C102" s="37"/>
      <c r="D102" s="114"/>
      <c r="E102" s="38" t="str">
        <f t="shared" si="7"/>
        <v>_</v>
      </c>
      <c r="F102" s="114"/>
      <c r="G102" s="114"/>
      <c r="H102" s="114"/>
      <c r="I102" s="117"/>
    </row>
    <row r="103" spans="2:9" x14ac:dyDescent="0.2">
      <c r="B103" s="36" t="s">
        <v>95</v>
      </c>
      <c r="C103" s="37"/>
      <c r="D103" s="114"/>
      <c r="E103" s="38" t="str">
        <f t="shared" si="7"/>
        <v>_</v>
      </c>
      <c r="F103" s="114"/>
      <c r="G103" s="114"/>
      <c r="H103" s="114"/>
      <c r="I103" s="117"/>
    </row>
    <row r="104" spans="2:9" ht="13.5" thickBot="1" x14ac:dyDescent="0.25">
      <c r="B104" s="81" t="s">
        <v>96</v>
      </c>
      <c r="C104" s="85"/>
      <c r="D104" s="115"/>
      <c r="E104" s="83" t="str">
        <f t="shared" si="7"/>
        <v>_</v>
      </c>
      <c r="F104" s="115"/>
      <c r="G104" s="115"/>
      <c r="H104" s="115"/>
      <c r="I104" s="118"/>
    </row>
    <row r="105" spans="2:9" ht="13.5" thickTop="1" x14ac:dyDescent="0.2">
      <c r="B105" s="39" t="s">
        <v>97</v>
      </c>
      <c r="C105" s="40"/>
      <c r="D105" s="120"/>
      <c r="E105" s="41" t="str">
        <f t="shared" ref="E105:E112" si="8">C105&amp;"_"&amp;D$105</f>
        <v>_</v>
      </c>
      <c r="F105" s="119"/>
      <c r="G105" s="122"/>
      <c r="H105" s="122"/>
      <c r="I105" s="124"/>
    </row>
    <row r="106" spans="2:9" x14ac:dyDescent="0.2">
      <c r="B106" s="36" t="s">
        <v>98</v>
      </c>
      <c r="C106" s="37"/>
      <c r="D106" s="114"/>
      <c r="E106" s="38" t="str">
        <f t="shared" si="8"/>
        <v>_</v>
      </c>
      <c r="F106" s="120"/>
      <c r="G106" s="114"/>
      <c r="H106" s="114"/>
      <c r="I106" s="117"/>
    </row>
    <row r="107" spans="2:9" x14ac:dyDescent="0.2">
      <c r="B107" s="36" t="s">
        <v>99</v>
      </c>
      <c r="C107" s="40"/>
      <c r="D107" s="114"/>
      <c r="E107" s="38" t="str">
        <f t="shared" si="8"/>
        <v>_</v>
      </c>
      <c r="F107" s="120"/>
      <c r="G107" s="114"/>
      <c r="H107" s="114"/>
      <c r="I107" s="117"/>
    </row>
    <row r="108" spans="2:9" x14ac:dyDescent="0.2">
      <c r="B108" s="36" t="s">
        <v>100</v>
      </c>
      <c r="C108" s="37"/>
      <c r="D108" s="114"/>
      <c r="E108" s="38" t="str">
        <f t="shared" si="8"/>
        <v>_</v>
      </c>
      <c r="F108" s="120"/>
      <c r="G108" s="114"/>
      <c r="H108" s="114"/>
      <c r="I108" s="117"/>
    </row>
    <row r="109" spans="2:9" x14ac:dyDescent="0.2">
      <c r="B109" s="36" t="s">
        <v>101</v>
      </c>
      <c r="C109" s="37"/>
      <c r="D109" s="114"/>
      <c r="E109" s="38" t="str">
        <f t="shared" si="8"/>
        <v>_</v>
      </c>
      <c r="F109" s="120"/>
      <c r="G109" s="114"/>
      <c r="H109" s="114"/>
      <c r="I109" s="117"/>
    </row>
    <row r="110" spans="2:9" x14ac:dyDescent="0.2">
      <c r="B110" s="36" t="s">
        <v>102</v>
      </c>
      <c r="C110" s="40"/>
      <c r="D110" s="114"/>
      <c r="E110" s="38" t="str">
        <f t="shared" si="8"/>
        <v>_</v>
      </c>
      <c r="F110" s="120"/>
      <c r="G110" s="114"/>
      <c r="H110" s="114"/>
      <c r="I110" s="117"/>
    </row>
    <row r="111" spans="2:9" x14ac:dyDescent="0.2">
      <c r="B111" s="36" t="s">
        <v>103</v>
      </c>
      <c r="C111" s="37"/>
      <c r="D111" s="114"/>
      <c r="E111" s="38" t="str">
        <f t="shared" si="8"/>
        <v>_</v>
      </c>
      <c r="F111" s="120"/>
      <c r="G111" s="114"/>
      <c r="H111" s="114"/>
      <c r="I111" s="117"/>
    </row>
    <row r="112" spans="2:9" x14ac:dyDescent="0.2">
      <c r="B112" s="36" t="s">
        <v>104</v>
      </c>
      <c r="C112" s="37"/>
      <c r="D112" s="123"/>
      <c r="E112" s="38" t="str">
        <f t="shared" si="8"/>
        <v>_</v>
      </c>
      <c r="F112" s="121"/>
      <c r="G112" s="123"/>
      <c r="H112" s="123"/>
      <c r="I112" s="125"/>
    </row>
    <row r="113" spans="2:9" x14ac:dyDescent="0.2">
      <c r="B113" s="36" t="s">
        <v>105</v>
      </c>
      <c r="C113" s="40"/>
      <c r="D113" s="119"/>
      <c r="E113" s="38" t="str">
        <f t="shared" ref="E113:E120" si="9">C113&amp;"_"&amp;D$113</f>
        <v>_</v>
      </c>
      <c r="F113" s="113"/>
      <c r="G113" s="113"/>
      <c r="H113" s="113"/>
      <c r="I113" s="116"/>
    </row>
    <row r="114" spans="2:9" x14ac:dyDescent="0.2">
      <c r="B114" s="36" t="s">
        <v>106</v>
      </c>
      <c r="C114" s="37"/>
      <c r="D114" s="120"/>
      <c r="E114" s="38" t="str">
        <f t="shared" si="9"/>
        <v>_</v>
      </c>
      <c r="F114" s="114"/>
      <c r="G114" s="114"/>
      <c r="H114" s="114"/>
      <c r="I114" s="117"/>
    </row>
    <row r="115" spans="2:9" x14ac:dyDescent="0.2">
      <c r="B115" s="36" t="s">
        <v>107</v>
      </c>
      <c r="C115" s="37"/>
      <c r="D115" s="120"/>
      <c r="E115" s="38" t="str">
        <f t="shared" si="9"/>
        <v>_</v>
      </c>
      <c r="F115" s="114"/>
      <c r="G115" s="114"/>
      <c r="H115" s="114"/>
      <c r="I115" s="117"/>
    </row>
    <row r="116" spans="2:9" x14ac:dyDescent="0.2">
      <c r="B116" s="36" t="s">
        <v>108</v>
      </c>
      <c r="C116" s="40"/>
      <c r="D116" s="120"/>
      <c r="E116" s="38" t="str">
        <f t="shared" si="9"/>
        <v>_</v>
      </c>
      <c r="F116" s="114"/>
      <c r="G116" s="114"/>
      <c r="H116" s="114"/>
      <c r="I116" s="117"/>
    </row>
    <row r="117" spans="2:9" x14ac:dyDescent="0.2">
      <c r="B117" s="36" t="s">
        <v>109</v>
      </c>
      <c r="C117" s="37"/>
      <c r="D117" s="120"/>
      <c r="E117" s="38" t="str">
        <f t="shared" si="9"/>
        <v>_</v>
      </c>
      <c r="F117" s="114"/>
      <c r="G117" s="114"/>
      <c r="H117" s="114"/>
      <c r="I117" s="117"/>
    </row>
    <row r="118" spans="2:9" x14ac:dyDescent="0.2">
      <c r="B118" s="36" t="s">
        <v>110</v>
      </c>
      <c r="C118" s="37"/>
      <c r="D118" s="120"/>
      <c r="E118" s="38" t="str">
        <f t="shared" si="9"/>
        <v>_</v>
      </c>
      <c r="F118" s="114"/>
      <c r="G118" s="114"/>
      <c r="H118" s="114"/>
      <c r="I118" s="117"/>
    </row>
    <row r="119" spans="2:9" x14ac:dyDescent="0.2">
      <c r="B119" s="36" t="s">
        <v>111</v>
      </c>
      <c r="C119" s="40"/>
      <c r="D119" s="120"/>
      <c r="E119" s="38" t="str">
        <f t="shared" si="9"/>
        <v>_</v>
      </c>
      <c r="F119" s="114"/>
      <c r="G119" s="114"/>
      <c r="H119" s="114"/>
      <c r="I119" s="117"/>
    </row>
    <row r="120" spans="2:9" ht="13.5" thickBot="1" x14ac:dyDescent="0.25">
      <c r="B120" s="75" t="s">
        <v>112</v>
      </c>
      <c r="C120" s="84"/>
      <c r="D120" s="120"/>
      <c r="E120" s="77" t="str">
        <f t="shared" si="9"/>
        <v>_</v>
      </c>
      <c r="F120" s="115"/>
      <c r="G120" s="115"/>
      <c r="H120" s="115"/>
      <c r="I120" s="118"/>
    </row>
    <row r="121" spans="2:9" ht="13.5" thickTop="1" x14ac:dyDescent="0.2">
      <c r="B121" s="78" t="s">
        <v>113</v>
      </c>
      <c r="C121" s="79"/>
      <c r="D121" s="158"/>
      <c r="E121" s="80" t="str">
        <f t="shared" ref="E121:E128" si="10">C121&amp;"_"&amp;D$121</f>
        <v>_</v>
      </c>
      <c r="F121" s="119"/>
      <c r="G121" s="122"/>
      <c r="H121" s="122"/>
      <c r="I121" s="124"/>
    </row>
    <row r="122" spans="2:9" x14ac:dyDescent="0.2">
      <c r="B122" s="36" t="s">
        <v>114</v>
      </c>
      <c r="C122" s="40"/>
      <c r="D122" s="114"/>
      <c r="E122" s="38" t="str">
        <f t="shared" si="10"/>
        <v>_</v>
      </c>
      <c r="F122" s="120"/>
      <c r="G122" s="114"/>
      <c r="H122" s="114"/>
      <c r="I122" s="117"/>
    </row>
    <row r="123" spans="2:9" x14ac:dyDescent="0.2">
      <c r="B123" s="36" t="s">
        <v>115</v>
      </c>
      <c r="C123" s="37"/>
      <c r="D123" s="114"/>
      <c r="E123" s="38" t="str">
        <f t="shared" si="10"/>
        <v>_</v>
      </c>
      <c r="F123" s="120"/>
      <c r="G123" s="114"/>
      <c r="H123" s="114"/>
      <c r="I123" s="117"/>
    </row>
    <row r="124" spans="2:9" x14ac:dyDescent="0.2">
      <c r="B124" s="36" t="s">
        <v>116</v>
      </c>
      <c r="C124" s="37"/>
      <c r="D124" s="114"/>
      <c r="E124" s="38" t="str">
        <f t="shared" si="10"/>
        <v>_</v>
      </c>
      <c r="F124" s="120"/>
      <c r="G124" s="114"/>
      <c r="H124" s="114"/>
      <c r="I124" s="117"/>
    </row>
    <row r="125" spans="2:9" x14ac:dyDescent="0.2">
      <c r="B125" s="36" t="s">
        <v>117</v>
      </c>
      <c r="C125" s="40"/>
      <c r="D125" s="114"/>
      <c r="E125" s="38" t="str">
        <f t="shared" si="10"/>
        <v>_</v>
      </c>
      <c r="F125" s="120"/>
      <c r="G125" s="114"/>
      <c r="H125" s="114"/>
      <c r="I125" s="117"/>
    </row>
    <row r="126" spans="2:9" x14ac:dyDescent="0.2">
      <c r="B126" s="36" t="s">
        <v>118</v>
      </c>
      <c r="C126" s="37"/>
      <c r="D126" s="114"/>
      <c r="E126" s="38" t="str">
        <f t="shared" si="10"/>
        <v>_</v>
      </c>
      <c r="F126" s="120"/>
      <c r="G126" s="114"/>
      <c r="H126" s="114"/>
      <c r="I126" s="117"/>
    </row>
    <row r="127" spans="2:9" x14ac:dyDescent="0.2">
      <c r="B127" s="36" t="s">
        <v>119</v>
      </c>
      <c r="C127" s="37"/>
      <c r="D127" s="114"/>
      <c r="E127" s="38" t="str">
        <f t="shared" si="10"/>
        <v>_</v>
      </c>
      <c r="F127" s="120"/>
      <c r="G127" s="114"/>
      <c r="H127" s="114"/>
      <c r="I127" s="117"/>
    </row>
    <row r="128" spans="2:9" x14ac:dyDescent="0.2">
      <c r="B128" s="36" t="s">
        <v>120</v>
      </c>
      <c r="C128" s="40"/>
      <c r="D128" s="123"/>
      <c r="E128" s="38" t="str">
        <f t="shared" si="10"/>
        <v>_</v>
      </c>
      <c r="F128" s="121"/>
      <c r="G128" s="123"/>
      <c r="H128" s="123"/>
      <c r="I128" s="125"/>
    </row>
    <row r="129" spans="2:9" x14ac:dyDescent="0.2">
      <c r="B129" s="36" t="s">
        <v>121</v>
      </c>
      <c r="C129" s="37"/>
      <c r="D129" s="152"/>
      <c r="E129" s="38" t="str">
        <f>C129&amp;"_"&amp;D$129</f>
        <v>_</v>
      </c>
      <c r="F129" s="113"/>
      <c r="G129" s="113"/>
      <c r="H129" s="113"/>
      <c r="I129" s="116"/>
    </row>
    <row r="130" spans="2:9" x14ac:dyDescent="0.2">
      <c r="B130" s="36" t="s">
        <v>122</v>
      </c>
      <c r="C130" s="37"/>
      <c r="D130" s="114"/>
      <c r="E130" s="38" t="str">
        <f t="shared" ref="E130:E136" si="11">C130&amp;"_"&amp;D$129</f>
        <v>_</v>
      </c>
      <c r="F130" s="114"/>
      <c r="G130" s="114"/>
      <c r="H130" s="114"/>
      <c r="I130" s="117"/>
    </row>
    <row r="131" spans="2:9" x14ac:dyDescent="0.2">
      <c r="B131" s="36" t="s">
        <v>123</v>
      </c>
      <c r="C131" s="40"/>
      <c r="D131" s="114"/>
      <c r="E131" s="38" t="str">
        <f t="shared" si="11"/>
        <v>_</v>
      </c>
      <c r="F131" s="114"/>
      <c r="G131" s="114"/>
      <c r="H131" s="114"/>
      <c r="I131" s="117"/>
    </row>
    <row r="132" spans="2:9" x14ac:dyDescent="0.2">
      <c r="B132" s="36" t="s">
        <v>124</v>
      </c>
      <c r="C132" s="37"/>
      <c r="D132" s="114"/>
      <c r="E132" s="38" t="str">
        <f t="shared" si="11"/>
        <v>_</v>
      </c>
      <c r="F132" s="114"/>
      <c r="G132" s="114"/>
      <c r="H132" s="114"/>
      <c r="I132" s="117"/>
    </row>
    <row r="133" spans="2:9" x14ac:dyDescent="0.2">
      <c r="B133" s="36" t="s">
        <v>125</v>
      </c>
      <c r="C133" s="37"/>
      <c r="D133" s="114"/>
      <c r="E133" s="38" t="str">
        <f t="shared" si="11"/>
        <v>_</v>
      </c>
      <c r="F133" s="114"/>
      <c r="G133" s="114"/>
      <c r="H133" s="114"/>
      <c r="I133" s="117"/>
    </row>
    <row r="134" spans="2:9" x14ac:dyDescent="0.2">
      <c r="B134" s="36" t="s">
        <v>126</v>
      </c>
      <c r="C134" s="40"/>
      <c r="D134" s="114"/>
      <c r="E134" s="38" t="str">
        <f t="shared" si="11"/>
        <v>_</v>
      </c>
      <c r="F134" s="114"/>
      <c r="G134" s="114"/>
      <c r="H134" s="114"/>
      <c r="I134" s="117"/>
    </row>
    <row r="135" spans="2:9" x14ac:dyDescent="0.2">
      <c r="B135" s="36" t="s">
        <v>127</v>
      </c>
      <c r="C135" s="37"/>
      <c r="D135" s="114"/>
      <c r="E135" s="38" t="str">
        <f t="shared" si="11"/>
        <v>_</v>
      </c>
      <c r="F135" s="114"/>
      <c r="G135" s="114"/>
      <c r="H135" s="114"/>
      <c r="I135" s="117"/>
    </row>
    <row r="136" spans="2:9" ht="13.5" thickBot="1" x14ac:dyDescent="0.25">
      <c r="B136" s="81" t="s">
        <v>128</v>
      </c>
      <c r="C136" s="82"/>
      <c r="D136" s="115"/>
      <c r="E136" s="83" t="str">
        <f t="shared" si="11"/>
        <v>_</v>
      </c>
      <c r="F136" s="115"/>
      <c r="G136" s="115"/>
      <c r="H136" s="115"/>
      <c r="I136" s="118"/>
    </row>
    <row r="137" spans="2:9" ht="13.5" thickTop="1" x14ac:dyDescent="0.2"/>
  </sheetData>
  <sheetProtection password="CCB2" sheet="1" objects="1" scenarios="1"/>
  <protectedRanges>
    <protectedRange sqref="C41:D136 F41:I136" name="Plage2"/>
    <protectedRange sqref="E10:G10 E14:G18 E21:G26" name="Plage1"/>
  </protectedRanges>
  <mergeCells count="79">
    <mergeCell ref="I8:J9"/>
    <mergeCell ref="D89:D96"/>
    <mergeCell ref="D97:D104"/>
    <mergeCell ref="D105:D112"/>
    <mergeCell ref="D113:D120"/>
    <mergeCell ref="D49:D56"/>
    <mergeCell ref="D57:D64"/>
    <mergeCell ref="D65:D72"/>
    <mergeCell ref="D73:D80"/>
    <mergeCell ref="D81:D88"/>
    <mergeCell ref="E17:G17"/>
    <mergeCell ref="E18:G18"/>
    <mergeCell ref="E23:G23"/>
    <mergeCell ref="E21:G21"/>
    <mergeCell ref="E22:G22"/>
    <mergeCell ref="E25:G25"/>
    <mergeCell ref="D129:D136"/>
    <mergeCell ref="E12:G12"/>
    <mergeCell ref="D121:D128"/>
    <mergeCell ref="D41:D48"/>
    <mergeCell ref="C1:J2"/>
    <mergeCell ref="C3:J3"/>
    <mergeCell ref="A5:J5"/>
    <mergeCell ref="A6:J6"/>
    <mergeCell ref="E16:G16"/>
    <mergeCell ref="E10:G10"/>
    <mergeCell ref="E11:G11"/>
    <mergeCell ref="E14:G14"/>
    <mergeCell ref="E15:G15"/>
    <mergeCell ref="F41:F48"/>
    <mergeCell ref="G41:G48"/>
    <mergeCell ref="H41:H48"/>
    <mergeCell ref="I41:I48"/>
    <mergeCell ref="E24:G24"/>
    <mergeCell ref="E26:G26"/>
    <mergeCell ref="F49:F56"/>
    <mergeCell ref="G49:G56"/>
    <mergeCell ref="H49:H56"/>
    <mergeCell ref="I49:I56"/>
    <mergeCell ref="F57:F64"/>
    <mergeCell ref="G57:G64"/>
    <mergeCell ref="H57:H64"/>
    <mergeCell ref="I57:I64"/>
    <mergeCell ref="F65:F72"/>
    <mergeCell ref="G65:G72"/>
    <mergeCell ref="H65:H72"/>
    <mergeCell ref="I65:I72"/>
    <mergeCell ref="F73:F80"/>
    <mergeCell ref="G73:G80"/>
    <mergeCell ref="H73:H80"/>
    <mergeCell ref="I73:I80"/>
    <mergeCell ref="F81:F88"/>
    <mergeCell ref="G81:G88"/>
    <mergeCell ref="H81:H88"/>
    <mergeCell ref="I81:I88"/>
    <mergeCell ref="F89:F96"/>
    <mergeCell ref="G89:G96"/>
    <mergeCell ref="H89:H96"/>
    <mergeCell ref="I89:I96"/>
    <mergeCell ref="F97:F104"/>
    <mergeCell ref="G97:G104"/>
    <mergeCell ref="H97:H104"/>
    <mergeCell ref="I97:I104"/>
    <mergeCell ref="F105:F112"/>
    <mergeCell ref="G105:G112"/>
    <mergeCell ref="H105:H112"/>
    <mergeCell ref="I105:I112"/>
    <mergeCell ref="F129:F136"/>
    <mergeCell ref="G129:G136"/>
    <mergeCell ref="H129:H136"/>
    <mergeCell ref="I129:I136"/>
    <mergeCell ref="F113:F120"/>
    <mergeCell ref="G113:G120"/>
    <mergeCell ref="H113:H120"/>
    <mergeCell ref="I113:I120"/>
    <mergeCell ref="F121:F128"/>
    <mergeCell ref="G121:G128"/>
    <mergeCell ref="H121:H128"/>
    <mergeCell ref="I121:I128"/>
  </mergeCells>
  <conditionalFormatting sqref="C41:D41 D49 D57 C42:C136 D65 D89 D113 D73 D97 D121 D81 D105 D129">
    <cfRule type="containsText" dxfId="5" priority="19" operator="containsText" text="'">
      <formula>NOT(ISERROR(SEARCH("'",C41)))</formula>
    </cfRule>
    <cfRule type="containsText" dxfId="4" priority="22" operator="containsText" text="~*">
      <formula>NOT(ISERROR(SEARCH("~*",C41)))</formula>
    </cfRule>
    <cfRule type="containsText" dxfId="3" priority="23" operator="containsText" text="/">
      <formula>NOT(ISERROR(SEARCH("/",C41)))</formula>
    </cfRule>
    <cfRule type="containsText" dxfId="2" priority="24" operator="containsText" text=" ">
      <formula>NOT(ISERROR(SEARCH(" ",C41)))</formula>
    </cfRule>
  </conditionalFormatting>
  <dataValidations count="10">
    <dataValidation type="whole" errorStyle="warning" operator="greaterThanOrEqual" allowBlank="1" showInputMessage="1" showErrorMessage="1" errorTitle="Donnée non valide" error="Merci de saisir un nombre." sqref="H49 H65 H81 H97 H113 H129">
      <formula1>G49</formula1>
    </dataValidation>
    <dataValidation errorStyle="warning" operator="greaterThan" allowBlank="1" showInputMessage="1" showErrorMessage="1" errorTitle="Donnée non valide" error="Merci de saisir un nombre." sqref="F40:I40 B40:C136 E40:E136 D40:D41 D49 D57 D65 D89 D113 D73 D97 D121 D81 D105 D129"/>
    <dataValidation type="whole" errorStyle="warning" operator="greaterThan" allowBlank="1" showInputMessage="1" showErrorMessage="1" errorTitle="Donnée non valide" error="Merci de saisir un nombre." sqref="G41 G49 G65 G57 G81 G73 G97 G89 G113 G105 G121 G129">
      <formula1>0</formula1>
    </dataValidation>
    <dataValidation type="decimal" errorStyle="warning" operator="greaterThan" allowBlank="1" showInputMessage="1" showErrorMessage="1" errorTitle="Donnée non valide" error="Merci de saisir un nombre." sqref="I41 I49 I65 I57 I81 I73 I97 I89 I113 I105 I121 I129">
      <formula1>0</formula1>
    </dataValidation>
    <dataValidation type="whole" errorStyle="warning" operator="greaterThanOrEqual" allowBlank="1" showInputMessage="1" showErrorMessage="1" errorTitle="Donnée non valide" error="Merci de saisir un nombre égal ou supérieur à la taille attendue de lecture." sqref="H41 H57 H73 H89 H105 H121">
      <formula1>G41</formula1>
    </dataValidation>
    <dataValidation type="list" errorStyle="information" allowBlank="1" showInputMessage="1" showErrorMessage="1" errorTitle="Méthode de purification" error="Si la méthode de purification utilisée n'est pas dans la liste, merci de la préciser par email lors de l'envoi de la demande." sqref="E21:G21">
      <formula1>"Sur colonne (type Qiaquick),Billes magnétiques (type AMPure),ExoSAP-IT,Gel agarose + colonne,Autre (préciser)"</formula1>
    </dataValidation>
    <dataValidation type="list" errorStyle="information" allowBlank="1" showInputMessage="1" showErrorMessage="1" errorTitle="Méthode non reconnue" error="Si votre méthode de dosage n'est pas dans cette liste, merci de la préciser par email lors de l'envoi de la demande." sqref="E22:G22">
      <formula1>"Nanodrop,Gel d'agarose,Picogreen,Autre (préciser)"</formula1>
    </dataValidation>
    <dataValidation type="list" errorStyle="information" allowBlank="1" showInputMessage="1" showErrorMessage="1" errorTitle="Saisie non valide" error="Saisie non valide" sqref="E23:G24">
      <formula1>"oui,non"</formula1>
    </dataValidation>
    <dataValidation errorStyle="information" allowBlank="1" showInputMessage="1" showErrorMessage="1" errorTitle="Saisie non valide" error="Saisie non valide" sqref="E25:G25"/>
    <dataValidation type="list" errorStyle="information" operator="greaterThan" allowBlank="1" showInputMessage="1" showErrorMessage="1" errorTitle="Donnée non valide" error="Matrice ADN non reconnue : contacter le plateau pour vous assurer que la demande pourra être prise en charge." sqref="F41:F136">
      <formula1>"PCR,Plasmide"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fitToHeight="0" orientation="portrait" horizontalDpi="4294967295" r:id="rId1"/>
  <headerFooter alignWithMargins="0">
    <oddFooter>&amp;L&amp;F&amp;RPage &amp;P de &amp;N</oddFooter>
  </headerFooter>
  <rowBreaks count="1" manualBreakCount="1">
    <brk id="88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B07DE36-98D0-49B5-9263-60B777072BF2}">
            <xm:f>NOT(ISERROR(SEARCH("+",C41)))</xm:f>
            <xm:f>"+"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" operator="containsText" id="{E22E1E1D-5582-459A-9017-6A07A9E51FF1}">
            <xm:f>NOT(ISERROR(SEARCH("-",C41)))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C41:D41 D49 D57 C42:C136 D65 D89 D113 D73 D97 D121 D81 D105 D129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6"/>
  <sheetViews>
    <sheetView showGridLines="0" workbookViewId="0"/>
  </sheetViews>
  <sheetFormatPr baseColWidth="10" defaultRowHeight="12.75" x14ac:dyDescent="0.2"/>
  <cols>
    <col min="1" max="1" width="14.7109375" style="66" bestFit="1" customWidth="1"/>
    <col min="2" max="3" width="16.85546875" style="66" customWidth="1"/>
    <col min="4" max="16384" width="11.42578125" style="66"/>
  </cols>
  <sheetData>
    <row r="1" spans="1:3" ht="25.5" x14ac:dyDescent="0.2">
      <c r="A1" s="64" t="s">
        <v>19</v>
      </c>
      <c r="B1" s="64" t="s">
        <v>26</v>
      </c>
      <c r="C1" s="65" t="s">
        <v>27</v>
      </c>
    </row>
    <row r="2" spans="1:3" x14ac:dyDescent="0.2">
      <c r="A2" s="71" t="s">
        <v>23</v>
      </c>
      <c r="B2" s="160" t="s">
        <v>24</v>
      </c>
      <c r="C2" s="161"/>
    </row>
    <row r="3" spans="1:3" x14ac:dyDescent="0.2">
      <c r="A3" s="67">
        <v>200</v>
      </c>
      <c r="B3" s="68">
        <v>1</v>
      </c>
      <c r="C3" s="68">
        <v>4</v>
      </c>
    </row>
    <row r="4" spans="1:3" x14ac:dyDescent="0.2">
      <c r="A4" s="67">
        <v>300</v>
      </c>
      <c r="B4" s="68">
        <v>2</v>
      </c>
      <c r="C4" s="68">
        <v>6</v>
      </c>
    </row>
    <row r="5" spans="1:3" x14ac:dyDescent="0.2">
      <c r="A5" s="67">
        <v>400</v>
      </c>
      <c r="B5" s="68">
        <v>2</v>
      </c>
      <c r="C5" s="68">
        <v>8</v>
      </c>
    </row>
    <row r="6" spans="1:3" x14ac:dyDescent="0.2">
      <c r="A6" s="67">
        <v>500</v>
      </c>
      <c r="B6" s="68">
        <v>2</v>
      </c>
      <c r="C6" s="68">
        <v>10</v>
      </c>
    </row>
    <row r="7" spans="1:3" x14ac:dyDescent="0.2">
      <c r="A7" s="67">
        <v>600</v>
      </c>
      <c r="B7" s="68">
        <v>3</v>
      </c>
      <c r="C7" s="68">
        <v>12</v>
      </c>
    </row>
    <row r="8" spans="1:3" x14ac:dyDescent="0.2">
      <c r="A8" s="67">
        <v>700</v>
      </c>
      <c r="B8" s="68">
        <v>3</v>
      </c>
      <c r="C8" s="68">
        <v>14</v>
      </c>
    </row>
    <row r="9" spans="1:3" x14ac:dyDescent="0.2">
      <c r="A9" s="67">
        <v>800</v>
      </c>
      <c r="B9" s="68">
        <v>3</v>
      </c>
      <c r="C9" s="68">
        <v>16</v>
      </c>
    </row>
    <row r="10" spans="1:3" x14ac:dyDescent="0.2">
      <c r="A10" s="67">
        <v>900</v>
      </c>
      <c r="B10" s="68">
        <v>4</v>
      </c>
      <c r="C10" s="68">
        <v>18</v>
      </c>
    </row>
    <row r="11" spans="1:3" x14ac:dyDescent="0.2">
      <c r="A11" s="67">
        <v>1000</v>
      </c>
      <c r="B11" s="68">
        <v>4</v>
      </c>
      <c r="C11" s="68">
        <v>20</v>
      </c>
    </row>
    <row r="12" spans="1:3" x14ac:dyDescent="0.2">
      <c r="A12" s="67">
        <v>1500</v>
      </c>
      <c r="B12" s="68">
        <v>6</v>
      </c>
      <c r="C12" s="68">
        <v>30</v>
      </c>
    </row>
    <row r="13" spans="1:3" x14ac:dyDescent="0.2">
      <c r="A13" s="67">
        <v>2000</v>
      </c>
      <c r="B13" s="68">
        <v>8</v>
      </c>
      <c r="C13" s="68">
        <v>40</v>
      </c>
    </row>
    <row r="14" spans="1:3" x14ac:dyDescent="0.2">
      <c r="A14" s="67">
        <v>2500</v>
      </c>
      <c r="B14" s="68">
        <v>10</v>
      </c>
      <c r="C14" s="68">
        <v>50</v>
      </c>
    </row>
    <row r="15" spans="1:3" x14ac:dyDescent="0.2">
      <c r="A15" s="67">
        <v>3000</v>
      </c>
      <c r="B15" s="68">
        <v>12</v>
      </c>
      <c r="C15" s="68">
        <v>60</v>
      </c>
    </row>
    <row r="16" spans="1:3" x14ac:dyDescent="0.2">
      <c r="A16" s="67">
        <v>4000</v>
      </c>
      <c r="B16" s="68">
        <v>15</v>
      </c>
      <c r="C16" s="68">
        <v>80</v>
      </c>
    </row>
    <row r="17" spans="1:3" x14ac:dyDescent="0.2">
      <c r="A17" s="67">
        <v>5000</v>
      </c>
      <c r="B17" s="68">
        <v>18</v>
      </c>
      <c r="C17" s="68">
        <v>100</v>
      </c>
    </row>
    <row r="18" spans="1:3" x14ac:dyDescent="0.2">
      <c r="A18" s="67">
        <v>6000</v>
      </c>
      <c r="B18" s="68">
        <v>22</v>
      </c>
      <c r="C18" s="68">
        <v>120</v>
      </c>
    </row>
    <row r="19" spans="1:3" x14ac:dyDescent="0.2">
      <c r="A19" s="67">
        <v>7000</v>
      </c>
      <c r="B19" s="68">
        <v>26</v>
      </c>
      <c r="C19" s="68">
        <v>140</v>
      </c>
    </row>
    <row r="20" spans="1:3" x14ac:dyDescent="0.2">
      <c r="A20" s="67">
        <v>8000</v>
      </c>
      <c r="B20" s="68">
        <v>30</v>
      </c>
      <c r="C20" s="68">
        <v>160</v>
      </c>
    </row>
    <row r="21" spans="1:3" x14ac:dyDescent="0.2">
      <c r="A21" s="67">
        <v>9000</v>
      </c>
      <c r="B21" s="68">
        <v>34</v>
      </c>
      <c r="C21" s="68">
        <v>180</v>
      </c>
    </row>
    <row r="22" spans="1:3" x14ac:dyDescent="0.2">
      <c r="A22" s="67">
        <v>10000</v>
      </c>
      <c r="B22" s="68">
        <v>40</v>
      </c>
      <c r="C22" s="68">
        <v>200</v>
      </c>
    </row>
    <row r="23" spans="1:3" ht="56.25" customHeight="1" x14ac:dyDescent="0.2">
      <c r="B23" s="69" t="s">
        <v>25</v>
      </c>
      <c r="C23" s="69" t="s">
        <v>20</v>
      </c>
    </row>
    <row r="25" spans="1:3" x14ac:dyDescent="0.2">
      <c r="A25" s="70" t="s">
        <v>22</v>
      </c>
    </row>
    <row r="26" spans="1:3" x14ac:dyDescent="0.2">
      <c r="A26" s="32" t="s">
        <v>21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ReacSeq1</vt:lpstr>
      <vt:lpstr>Guide des concentrations</vt:lpstr>
      <vt:lpstr>ReacSeq1!Impression_des_titres</vt:lpstr>
      <vt:lpstr>ReacSeq1!Zone_d_impression</vt:lpstr>
    </vt:vector>
  </TitlesOfParts>
  <Company>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sequence3</dc:creator>
  <cp:lastModifiedBy>Emeline Lhuillier</cp:lastModifiedBy>
  <cp:lastPrinted>2015-12-09T17:47:52Z</cp:lastPrinted>
  <dcterms:created xsi:type="dcterms:W3CDTF">2009-01-27T09:42:23Z</dcterms:created>
  <dcterms:modified xsi:type="dcterms:W3CDTF">2016-03-04T17:33:18Z</dcterms:modified>
</cp:coreProperties>
</file>